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dw-nas02\koszty_administracyjne_zdw\REJESTR WYDATKÓW 2024\DN-3\1. REJESTR WYDATKÓW\FAKTURY\Zlecenia\Zlecenia 2024\27. ZDW-DN-3-271-27 Materiały biurowe\"/>
    </mc:Choice>
  </mc:AlternateContent>
  <bookViews>
    <workbookView xWindow="0" yWindow="0" windowWidth="28800" windowHeight="11055"/>
  </bookViews>
  <sheets>
    <sheet name="Arkusz1" sheetId="1" r:id="rId1"/>
  </sheets>
  <definedNames>
    <definedName name="_xlnm.Print_Area" localSheetId="0">Arkusz1!$A$1:$L$223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7" i="1" l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L216" i="1" l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<sst xmlns="http://schemas.openxmlformats.org/spreadsheetml/2006/main" count="646" uniqueCount="470">
  <si>
    <t>zamówienie pn.: „Dostawa materiałów biurowych do siedzib Zarządu Dróg Wojewódzkich w Krakowie”</t>
  </si>
  <si>
    <t>Lp.</t>
  </si>
  <si>
    <t>Rodzaj materiału</t>
  </si>
  <si>
    <t>Jednostka miary</t>
  </si>
  <si>
    <t>ZDW</t>
  </si>
  <si>
    <t>RDWJ</t>
  </si>
  <si>
    <t>RDWK</t>
  </si>
  <si>
    <t>RDWM</t>
  </si>
  <si>
    <t>RDWNS</t>
  </si>
  <si>
    <t>RDWT</t>
  </si>
  <si>
    <t>1.</t>
  </si>
  <si>
    <t xml:space="preserve">Baterie alkaiczne AA/ LR6 Duracell </t>
  </si>
  <si>
    <t>1 op. (4 szt.)</t>
  </si>
  <si>
    <t>2.</t>
  </si>
  <si>
    <t xml:space="preserve">Baterie alkaiczne AAA/LR03 Duracell </t>
  </si>
  <si>
    <t>3.</t>
  </si>
  <si>
    <t>Baterie Duracell 2032</t>
  </si>
  <si>
    <t>1 op. (2szt.)</t>
  </si>
  <si>
    <t>4.</t>
  </si>
  <si>
    <t>Baterie Duracell 2025</t>
  </si>
  <si>
    <t>5.</t>
  </si>
  <si>
    <t>Baterie Duracell 9V/6LR61</t>
  </si>
  <si>
    <t>szt.</t>
  </si>
  <si>
    <t>6.</t>
  </si>
  <si>
    <t>Baterie Duracell D/LR20</t>
  </si>
  <si>
    <t>7.</t>
  </si>
  <si>
    <t>Baterie Duracell LR 14C</t>
  </si>
  <si>
    <t>8.</t>
  </si>
  <si>
    <t>Baterie Duracell N/LR1</t>
  </si>
  <si>
    <t>9.</t>
  </si>
  <si>
    <t>Baterie Duracell MN21/A23</t>
  </si>
  <si>
    <t>10.</t>
  </si>
  <si>
    <t>Baterie Duracell MN27/A27</t>
  </si>
  <si>
    <t>11.</t>
  </si>
  <si>
    <t>12.</t>
  </si>
  <si>
    <t>13.</t>
  </si>
  <si>
    <t>Breloczek do kluczy, plastik przeżroczysty dwustronny, 58 mmx20mm, grubość 4mm</t>
  </si>
  <si>
    <t>14.</t>
  </si>
  <si>
    <t>Cienkopis Pilot BK V-5 Grip czarny</t>
  </si>
  <si>
    <t>15.</t>
  </si>
  <si>
    <t>Cienkopis Pilot BK V-5 Grip czerwony</t>
  </si>
  <si>
    <t>16.</t>
  </si>
  <si>
    <t>Cienkopis Pilot BK V-5 Grip niebieski</t>
  </si>
  <si>
    <t>17.</t>
  </si>
  <si>
    <t>Cienkopis Pilot BK V-5 Grip zielony</t>
  </si>
  <si>
    <t>18.</t>
  </si>
  <si>
    <t>Cienkopis Rystor (różne kolory) 0,4mm</t>
  </si>
  <si>
    <t>19.</t>
  </si>
  <si>
    <t>Chusteczki suche bezpyłowe</t>
  </si>
  <si>
    <t>op.</t>
  </si>
  <si>
    <t>20.</t>
  </si>
  <si>
    <t>Datownik automatyczny (wersja polska)</t>
  </si>
  <si>
    <t>21.</t>
  </si>
  <si>
    <t>Długopis Pilot SuperGrip  F (niebieski)</t>
  </si>
  <si>
    <t>22.</t>
  </si>
  <si>
    <t>Długopisy żelowe Pilot G-2 (niebieski)</t>
  </si>
  <si>
    <t>23.</t>
  </si>
  <si>
    <t>Długopisy żelowe Pilot G-2 (czerwony, zielony)</t>
  </si>
  <si>
    <t>24.</t>
  </si>
  <si>
    <t>Długopis BIC Round Stic Exact (niebieski)</t>
  </si>
  <si>
    <t>25.</t>
  </si>
  <si>
    <t>Długopis na łańcuszku BIC 4 Colours  Counter Pen</t>
  </si>
  <si>
    <t>26.</t>
  </si>
  <si>
    <t>Długopis UNI Jetstream SXN-217 (niebieski)</t>
  </si>
  <si>
    <t>27.</t>
  </si>
  <si>
    <t>28.</t>
  </si>
  <si>
    <t>Druki akcyd.: Karty drogowe SM 101 A5 offset</t>
  </si>
  <si>
    <t>29.</t>
  </si>
  <si>
    <t>Druki akcyd.: Raport dzienny pracy sprzętu A5 offset Bm-7/s</t>
  </si>
  <si>
    <t>30.</t>
  </si>
  <si>
    <t>Druki akcyd.: Raport dzienny pracy sprzętu A5 offset typ 790-3</t>
  </si>
  <si>
    <t>31.</t>
  </si>
  <si>
    <t>Druki akcyd.: miesięczna karta ekspoaltacyjna samochodu osobowego SM-113</t>
  </si>
  <si>
    <t>32.</t>
  </si>
  <si>
    <t>Druki akcyd.: Karta drogowa SM 101, A5 numerowana</t>
  </si>
  <si>
    <t>33.</t>
  </si>
  <si>
    <t>Druki akcyd.: Raport dyspozytorski SM 106 offset</t>
  </si>
  <si>
    <t>34.</t>
  </si>
  <si>
    <t>Druki akcyd.: Lista obecności A4 typ 506-1</t>
  </si>
  <si>
    <t>35.</t>
  </si>
  <si>
    <t>Druki akcyd: RW pobieranie materiału typ 373-3</t>
  </si>
  <si>
    <t>36.</t>
  </si>
  <si>
    <t>Druki akcyd: RW pobieranie materiału GM 121a/s</t>
  </si>
  <si>
    <t>37.</t>
  </si>
  <si>
    <t>Druki akcyd: PZ przyjęcie materiału GM 110b/s</t>
  </si>
  <si>
    <t>38.</t>
  </si>
  <si>
    <t>Druki akcyd: PZ przyjęcie materiału typ 352-8</t>
  </si>
  <si>
    <t>szt</t>
  </si>
  <si>
    <t>39.</t>
  </si>
  <si>
    <t>40.</t>
  </si>
  <si>
    <t>41.</t>
  </si>
  <si>
    <t>42.</t>
  </si>
  <si>
    <t>Druki akcyd: PK polecenia księgowania A4 typ 439-1</t>
  </si>
  <si>
    <t>43.</t>
  </si>
  <si>
    <t>44.</t>
  </si>
  <si>
    <t>Druki akcyd. WZ wydanie materiałów na zewnątrz 361-2</t>
  </si>
  <si>
    <t>45.</t>
  </si>
  <si>
    <t>Druki akcyd. WZ wydanie materiałów na zewnątrz 351-8 wym.1/3 A4</t>
  </si>
  <si>
    <t>46.</t>
  </si>
  <si>
    <t>Druki akcyd. PO przyjęcie odpadu 384-8</t>
  </si>
  <si>
    <t>47.</t>
  </si>
  <si>
    <t>48.</t>
  </si>
  <si>
    <t>Druki akcyd.: Ewidencja nieobecności w godzinach służbowych A4 typ OS - 226</t>
  </si>
  <si>
    <t>49.</t>
  </si>
  <si>
    <t>Druki akcyd.: Ewidencja wyjść w godzinach służbowych typ 574-1</t>
  </si>
  <si>
    <t>50.</t>
  </si>
  <si>
    <t>Druki akcyd.: MM przesunięcie międzymagazynowe typ 355-8</t>
  </si>
  <si>
    <t>51.</t>
  </si>
  <si>
    <t>Duki akcyd.: Kartoteka magazynowa Gm-130</t>
  </si>
  <si>
    <t>1op (100szt.)</t>
  </si>
  <si>
    <t>52.</t>
  </si>
  <si>
    <t>Duki akcyd.: Karta ewidencji wyposażenia 346-3</t>
  </si>
  <si>
    <t>1 op.(50szt.)</t>
  </si>
  <si>
    <t>53.</t>
  </si>
  <si>
    <t>Duki akcyd.: Potwierdzenia odbioru KPA 5624</t>
  </si>
  <si>
    <t>54.</t>
  </si>
  <si>
    <t xml:space="preserve">szt. </t>
  </si>
  <si>
    <t>55.</t>
  </si>
  <si>
    <t>Druki akcyd.: Dziennik budowy PB-51</t>
  </si>
  <si>
    <t>56.</t>
  </si>
  <si>
    <t>Druki akcyd.: Dziennik objazdu dróg Pu/D-2</t>
  </si>
  <si>
    <t>57.</t>
  </si>
  <si>
    <t>58.</t>
  </si>
  <si>
    <t xml:space="preserve">Dziennik korespondencyjny Interdruk A4 300 kart. </t>
  </si>
  <si>
    <t>59.</t>
  </si>
  <si>
    <t xml:space="preserve">Dziennik korespondencyjny Interdruk A4 100 kart. </t>
  </si>
  <si>
    <t>60.</t>
  </si>
  <si>
    <t>Dziurkacze Leitz 5008</t>
  </si>
  <si>
    <t>61.</t>
  </si>
  <si>
    <t>Etykiety uniwersalne samoprzylepne 105x74 mm</t>
  </si>
  <si>
    <t>62.</t>
  </si>
  <si>
    <t>Etykiety uniwersalne samoprzylepne  210x297 mm</t>
  </si>
  <si>
    <t>63.</t>
  </si>
  <si>
    <t>Etykiety uniwersalne samoprzylepne 70x32 mm</t>
  </si>
  <si>
    <t>64.</t>
  </si>
  <si>
    <t>Etykiety uniwersalne samoprzylepne 210x148 mm</t>
  </si>
  <si>
    <t>65.</t>
  </si>
  <si>
    <t>Etykiety do segregatora wsuwane 48x152</t>
  </si>
  <si>
    <t>op. (25szt)</t>
  </si>
  <si>
    <t>66.</t>
  </si>
  <si>
    <t>Etykiety do segregatora wsuwane 33x152</t>
  </si>
  <si>
    <t>67.</t>
  </si>
  <si>
    <t>op. (100szt.)</t>
  </si>
  <si>
    <t>68.</t>
  </si>
  <si>
    <t>Folia -okładki do bindowania A4 przezroczysta 150 mic.</t>
  </si>
  <si>
    <t>69.</t>
  </si>
  <si>
    <t>Folia do laminowania błyszcząca A4 200 micro  303 mm x 216 mm</t>
  </si>
  <si>
    <t>70.</t>
  </si>
  <si>
    <t>71.</t>
  </si>
  <si>
    <t>op. (12 szt.)</t>
  </si>
  <si>
    <t>72.</t>
  </si>
  <si>
    <t>Grzbiety do bindowania 10 mm (czarne)</t>
  </si>
  <si>
    <t>op. (100 szt.)</t>
  </si>
  <si>
    <t>73.</t>
  </si>
  <si>
    <t>Grzbiety do bindowania 12 mm (czarne)</t>
  </si>
  <si>
    <t>74.</t>
  </si>
  <si>
    <t>Grzbiety do bindowania 14 mm (czarne)</t>
  </si>
  <si>
    <t>75.</t>
  </si>
  <si>
    <t>Grzbiety do bindowania 19 mm (czarne)</t>
  </si>
  <si>
    <t>76.</t>
  </si>
  <si>
    <t>Grzbiety do bindowania 22 mm (czarne)</t>
  </si>
  <si>
    <t>op. (50 szt.)</t>
  </si>
  <si>
    <t>77.</t>
  </si>
  <si>
    <t>Grzbiety do bindowania 25 mm (czarne)</t>
  </si>
  <si>
    <t>78.</t>
  </si>
  <si>
    <t>Grzbiety do bindowania 32 mm (czarne)</t>
  </si>
  <si>
    <t>79.</t>
  </si>
  <si>
    <t>Grzbiet zaciskowy DURABLE (1-30 kartek)</t>
  </si>
  <si>
    <t>80.</t>
  </si>
  <si>
    <t>Grzbiet zaciskowy DURABLE (1-60 kartek)</t>
  </si>
  <si>
    <t>81.</t>
  </si>
  <si>
    <t>Grzbiet zaciskowy DURABLE (40-100 kartek)</t>
  </si>
  <si>
    <t>82.</t>
  </si>
  <si>
    <t>Gumka do mazania Pentel ZEH 05</t>
  </si>
  <si>
    <t>83.</t>
  </si>
  <si>
    <t>Gumka recepturka 1 kg</t>
  </si>
  <si>
    <t>84.</t>
  </si>
  <si>
    <t>85.</t>
  </si>
  <si>
    <t>Kalendarz biurkowy pionowy na spirali</t>
  </si>
  <si>
    <t>86.</t>
  </si>
  <si>
    <t>Kalendarz książkowy w twardej oprawie dzienny A5</t>
  </si>
  <si>
    <t>87.</t>
  </si>
  <si>
    <t>Kalendarz książkowy w twardej oprawie tygodniowy A5</t>
  </si>
  <si>
    <t>88.</t>
  </si>
  <si>
    <t>Kalendarz planszowy rozmiar B1</t>
  </si>
  <si>
    <t>89.</t>
  </si>
  <si>
    <t xml:space="preserve">Kalendarz - planer na biurko 40x60 </t>
  </si>
  <si>
    <t>90.</t>
  </si>
  <si>
    <t>Kalkulator Vector VC-444</t>
  </si>
  <si>
    <t>91.</t>
  </si>
  <si>
    <t>Kartki samoprzylepne 125x75</t>
  </si>
  <si>
    <t>92.</t>
  </si>
  <si>
    <t>Kartki samoprzylepne 38x51</t>
  </si>
  <si>
    <t>op. (3 szt.)</t>
  </si>
  <si>
    <t>93.</t>
  </si>
  <si>
    <t>Kartki Samoprzylepne 76x76</t>
  </si>
  <si>
    <t>94.</t>
  </si>
  <si>
    <t>Kartki samoprzylepne typu Pos-it R-330 do podajnika 76x76</t>
  </si>
  <si>
    <t>95.</t>
  </si>
  <si>
    <t>Klej w sztyfcie AMOS 17g</t>
  </si>
  <si>
    <t>96.</t>
  </si>
  <si>
    <t>Klipy biurowe 19mm</t>
  </si>
  <si>
    <t>op.(12szt.)</t>
  </si>
  <si>
    <t>97.</t>
  </si>
  <si>
    <t>Klipy biurowe 25mm</t>
  </si>
  <si>
    <t>98.</t>
  </si>
  <si>
    <t>Klipy biurowe 32mm</t>
  </si>
  <si>
    <t>99.</t>
  </si>
  <si>
    <t>Klipy biurowe 41mm</t>
  </si>
  <si>
    <t>100.</t>
  </si>
  <si>
    <t>Klipy biurowe 51mm</t>
  </si>
  <si>
    <t>101.</t>
  </si>
  <si>
    <t xml:space="preserve">Kołeczki do tablic </t>
  </si>
  <si>
    <t>op. (200 szt.)</t>
  </si>
  <si>
    <t>102.</t>
  </si>
  <si>
    <t>Koperty C4 HK biała z paskiem 229x324mm</t>
  </si>
  <si>
    <t>op. (250 szt.)</t>
  </si>
  <si>
    <t>103.</t>
  </si>
  <si>
    <t>Koperty B5 HK samoklejące z paskiem 176x250mm biała</t>
  </si>
  <si>
    <t>op. (500 szt.)</t>
  </si>
  <si>
    <t>104.</t>
  </si>
  <si>
    <t>Koperty C4 HK białe poszerzane z paskiem 229x324x40mm</t>
  </si>
  <si>
    <t>105.</t>
  </si>
  <si>
    <t>Koperty C4 HK brąz poszerzane z paskiem 229x324x40mm</t>
  </si>
  <si>
    <t>106.</t>
  </si>
  <si>
    <t>Koperty B4 HK brąz poszerzane 250x353x40</t>
  </si>
  <si>
    <t>107.</t>
  </si>
  <si>
    <t xml:space="preserve">Koperty C5 HK białe z paskiem 162x229mm </t>
  </si>
  <si>
    <t>op. (500szt.)</t>
  </si>
  <si>
    <t>108.</t>
  </si>
  <si>
    <t xml:space="preserve">Koperty  DL HK białe z paskiem 110x220mm </t>
  </si>
  <si>
    <t>op. (1000 szt.)</t>
  </si>
  <si>
    <t>109.</t>
  </si>
  <si>
    <t xml:space="preserve">Koperty C6 Hk białe 114x162 mm  </t>
  </si>
  <si>
    <t>110.</t>
  </si>
  <si>
    <t>Koperty na CD papierowa z okienkiem</t>
  </si>
  <si>
    <t>111.</t>
  </si>
  <si>
    <t>Koperty bąbelkowe 170x225 C/13</t>
  </si>
  <si>
    <t>112.</t>
  </si>
  <si>
    <t>Koperty bąbelkowe 200x 275 D/14</t>
  </si>
  <si>
    <t>113.</t>
  </si>
  <si>
    <t>Koperty bąbelkowe 240x350 F/16</t>
  </si>
  <si>
    <t>114.</t>
  </si>
  <si>
    <t>Korektor w piórze Tipp-ex SHAKE'N SQUEEZE</t>
  </si>
  <si>
    <t>115.</t>
  </si>
  <si>
    <t>Korektor w płynie z pędzelkiem Tippex Rapid</t>
  </si>
  <si>
    <t>116.</t>
  </si>
  <si>
    <t>Korektor w taśmie Pritt SYSTEM 4,2mm</t>
  </si>
  <si>
    <t>117.</t>
  </si>
  <si>
    <t>Korektor w taśmie PILOT Begreen 4 mm</t>
  </si>
  <si>
    <t>118.</t>
  </si>
  <si>
    <t>Kostka do notowania klejona biała ( min. 500 kartek)</t>
  </si>
  <si>
    <t>119.</t>
  </si>
  <si>
    <t>Kostka do notowania nieklejona biała (min. 500 kartek)</t>
  </si>
  <si>
    <t>120.</t>
  </si>
  <si>
    <t>Koszulki groszkowe z klapką zawieszkowe A4 folia nie mniej niż 100 um</t>
  </si>
  <si>
    <t>op. (10 szt.)</t>
  </si>
  <si>
    <t>121.</t>
  </si>
  <si>
    <t>Koszulki A4 krystaliczne folia nie mniej niż 45 mic. Esselte lub równoważne</t>
  </si>
  <si>
    <t>122.</t>
  </si>
  <si>
    <t>Koszulki A3 krystaliczne folia nie mniej niż 45 mic.</t>
  </si>
  <si>
    <t>op.(10szt.)</t>
  </si>
  <si>
    <t>123.</t>
  </si>
  <si>
    <t>Koszulki poszerzane krystakliczne na katalog  folia nie mniej niż 150 mic</t>
  </si>
  <si>
    <t>124.</t>
  </si>
  <si>
    <t xml:space="preserve">Koszulka na CD zawieszkowa PCV </t>
  </si>
  <si>
    <t>125.</t>
  </si>
  <si>
    <t>linijka 20 cm aluminiowa</t>
  </si>
  <si>
    <t>126.</t>
  </si>
  <si>
    <t>linijka 30 cm  aluminiowa</t>
  </si>
  <si>
    <t>127.</t>
  </si>
  <si>
    <t>linijka skalówka 30 cm</t>
  </si>
  <si>
    <t>128.</t>
  </si>
  <si>
    <t>Masa mocująca samoprzylepna</t>
  </si>
  <si>
    <t>129.</t>
  </si>
  <si>
    <t>Marker CD/DVD Pilot SCA - EFCD-BG (czarny)</t>
  </si>
  <si>
    <t>130.</t>
  </si>
  <si>
    <t>Markery PILOT MID F ( różne kolory)</t>
  </si>
  <si>
    <t>131.</t>
  </si>
  <si>
    <t>Marker do tablicy suchościeralnej rózne kolory</t>
  </si>
  <si>
    <t>132.</t>
  </si>
  <si>
    <t>Naboje Pelikan Długie ( niebieskie)</t>
  </si>
  <si>
    <t>133.</t>
  </si>
  <si>
    <t>Nożyczki DONAU Soft grip duże 20 cm</t>
  </si>
  <si>
    <t>134.</t>
  </si>
  <si>
    <t>Nożyczki DONAU Soft grip średnie 16,5 cm</t>
  </si>
  <si>
    <t>135.</t>
  </si>
  <si>
    <t>Nożyczki DONAU Soft grip małe 14 cm</t>
  </si>
  <si>
    <t>136.</t>
  </si>
  <si>
    <t>op.(25 szt.)</t>
  </si>
  <si>
    <t>137.</t>
  </si>
  <si>
    <t>Ołówek Automatyczny Pilot Super Grip (lub inny równoważny)</t>
  </si>
  <si>
    <t>138.</t>
  </si>
  <si>
    <t>Ołówek drewniany 2B/HB</t>
  </si>
  <si>
    <t>139.</t>
  </si>
  <si>
    <t>Okładka do bindowania A4 skóropodobna czarna</t>
  </si>
  <si>
    <t>op.(100 szt.)</t>
  </si>
  <si>
    <t>140.</t>
  </si>
  <si>
    <t>Okładka do bindowania A3 skóropodobna czarna</t>
  </si>
  <si>
    <t>1op.(100szt.)</t>
  </si>
  <si>
    <t>141.</t>
  </si>
  <si>
    <t>Papier Fotograficzny A4 210x297 mm 240g/m2</t>
  </si>
  <si>
    <t>op. (50szt.)</t>
  </si>
  <si>
    <t>142.</t>
  </si>
  <si>
    <t>Pendrive 32 GB DataTraveler 100 G3 USB 3.1/3.0</t>
  </si>
  <si>
    <t>143.</t>
  </si>
  <si>
    <t>Pendrive 64 GB Data Traveler 100 G3 USB 3.1/3.0</t>
  </si>
  <si>
    <t>144.</t>
  </si>
  <si>
    <t>Pianka do czyszczenia ekranów LCD 100ml   (LAMBDA)</t>
  </si>
  <si>
    <t>145.</t>
  </si>
  <si>
    <t>146.</t>
  </si>
  <si>
    <t>Płyty  CD Verbatim 700 MB  prędkość nagrywania  1-52x</t>
  </si>
  <si>
    <t>op.(25szt.)</t>
  </si>
  <si>
    <t>147.</t>
  </si>
  <si>
    <t>Płyty  CD Verbatim Printable  700 MB prędkość nagrywania  1-52x</t>
  </si>
  <si>
    <t>148.</t>
  </si>
  <si>
    <t xml:space="preserve">Płyty DVD-R Verbatim </t>
  </si>
  <si>
    <t>149.</t>
  </si>
  <si>
    <t>150.</t>
  </si>
  <si>
    <t>Podkład do pisania z okładką A4</t>
  </si>
  <si>
    <t>151.</t>
  </si>
  <si>
    <t>Podkład do pisania z okładką A5</t>
  </si>
  <si>
    <t>152.</t>
  </si>
  <si>
    <t>Przekładki do segregatora kolorowe A4 Dox 12 kart</t>
  </si>
  <si>
    <t>153.</t>
  </si>
  <si>
    <r>
      <t>Przekładki do segregatora kolorowe A4,  20 kart, karton nie mniej niż 170 g/m</t>
    </r>
    <r>
      <rPr>
        <sz val="10"/>
        <color rgb="FF000000"/>
        <rFont val="Calibri"/>
        <family val="2"/>
        <charset val="238"/>
      </rPr>
      <t>²</t>
    </r>
  </si>
  <si>
    <t>154.</t>
  </si>
  <si>
    <t>Przekładki wąskie do segregatora kartonowe  240x105 mm</t>
  </si>
  <si>
    <t>155.</t>
  </si>
  <si>
    <t>156.</t>
  </si>
  <si>
    <t>157.</t>
  </si>
  <si>
    <t>Pudło archiwizacyjne 150 mm V-power system</t>
  </si>
  <si>
    <t>158.</t>
  </si>
  <si>
    <t>Pudło archiwizacyjne 80 mm V-power system</t>
  </si>
  <si>
    <t>159.</t>
  </si>
  <si>
    <t>Pudło archiwizacyjne 100 mm V-power system</t>
  </si>
  <si>
    <t>160.</t>
  </si>
  <si>
    <t>Pudło archiwizacyjne 340x450x275 mm/wieko</t>
  </si>
  <si>
    <t>161.</t>
  </si>
  <si>
    <t>Rozszywacz Rapid</t>
  </si>
  <si>
    <t>162.</t>
  </si>
  <si>
    <t>Segregator typu Eseltte ekonomiczny lub równoważny z mechanizmem dźwigniowym (50 mm)</t>
  </si>
  <si>
    <t>163.</t>
  </si>
  <si>
    <t>Segregator typu Eseltte ekonomiczny lub równoważny z mechanizmem dźwigniowym (75 mm)</t>
  </si>
  <si>
    <t>164.</t>
  </si>
  <si>
    <t>Segregator typu Esselte POWER lub równoważny z mechanizmem dźwigniowym (75mm )</t>
  </si>
  <si>
    <t>165.</t>
  </si>
  <si>
    <t>Segregator typu Esselte POWER lub równoważny z mechanizmem dźwigniowym (50 mm )</t>
  </si>
  <si>
    <t>166.</t>
  </si>
  <si>
    <t>Segregator Voupe lub równoważny format A3 (70mm) - format poziomy</t>
  </si>
  <si>
    <t>167.</t>
  </si>
  <si>
    <t xml:space="preserve">Skoroszyty PCV twarde zawieszkowe </t>
  </si>
  <si>
    <t>op. (20 szt.)</t>
  </si>
  <si>
    <t>168.</t>
  </si>
  <si>
    <t>Skoroszyty tekturowe pełne oczko A4</t>
  </si>
  <si>
    <t>169.</t>
  </si>
  <si>
    <t>Skoroszyt zawieszany karton A4</t>
  </si>
  <si>
    <t>170.</t>
  </si>
  <si>
    <t>Spinacze duże okrągłe 50 mm</t>
  </si>
  <si>
    <t>171.</t>
  </si>
  <si>
    <t>172.</t>
  </si>
  <si>
    <t xml:space="preserve">Spinacz archiwizacyjny Fellowes 85 mm </t>
  </si>
  <si>
    <t>173.</t>
  </si>
  <si>
    <t>Sznurek  do pakowania Pack-o-mat 120m. HERLITZ</t>
  </si>
  <si>
    <t>174.</t>
  </si>
  <si>
    <t xml:space="preserve">Sznurek lniany nabłyszczany biały </t>
  </si>
  <si>
    <t>175.</t>
  </si>
  <si>
    <t>Szuflady dymne na dokumenty</t>
  </si>
  <si>
    <t>176.</t>
  </si>
  <si>
    <t>Tablice magnetyczne 60x90</t>
  </si>
  <si>
    <t>177.</t>
  </si>
  <si>
    <t>Tablice magnetyczne 120x90</t>
  </si>
  <si>
    <t>178.</t>
  </si>
  <si>
    <t>Taśma  klejąca 18mm x 30 m</t>
  </si>
  <si>
    <t>179.</t>
  </si>
  <si>
    <t>Taśma klejąca dwustronna szeroka 50 mm x 25m</t>
  </si>
  <si>
    <t>180.</t>
  </si>
  <si>
    <t>Taśma klejąca dwustronna wąska  38 mm x 25m</t>
  </si>
  <si>
    <t>181.</t>
  </si>
  <si>
    <t>Taśma pakowa brązowa/przezroczysta 48mm x 50m</t>
  </si>
  <si>
    <t>182.</t>
  </si>
  <si>
    <t>Taśma Magic z podajnikiem 19mm x 7,5m</t>
  </si>
  <si>
    <t>183.</t>
  </si>
  <si>
    <t>184.</t>
  </si>
  <si>
    <t>185.</t>
  </si>
  <si>
    <t>Teczka z gumką LARGE 308 VAUPE</t>
  </si>
  <si>
    <t>186.</t>
  </si>
  <si>
    <t>Teczki na gumkę SOFT 302 VAUPE (lakierowana A4, tektura gr. 450g różne kolory)</t>
  </si>
  <si>
    <t>187.</t>
  </si>
  <si>
    <t>Teczki wiązane tekturowe bezkwasowe zwykłe bez opisów  A4 gr. 450g 320x250x35</t>
  </si>
  <si>
    <t>188.</t>
  </si>
  <si>
    <t>Teczki wiązane tekturowe bezkwasowe zwykłe bez opisów  A4 gr. 350g 320x240x25</t>
  </si>
  <si>
    <t>189.</t>
  </si>
  <si>
    <t>Teczki tekturowe z gumką A4 350 gr.</t>
  </si>
  <si>
    <t>190.</t>
  </si>
  <si>
    <t>Temperówka metalowa pojedyncza</t>
  </si>
  <si>
    <t>191.</t>
  </si>
  <si>
    <t>Tusz do stempli NORIS I I0S czerwony, niebieski, czarny</t>
  </si>
  <si>
    <t>192.</t>
  </si>
  <si>
    <t>Wąsy</t>
  </si>
  <si>
    <t>op. (25 szt.)</t>
  </si>
  <si>
    <t>193.</t>
  </si>
  <si>
    <t>Wkład Pilot G-2</t>
  </si>
  <si>
    <t>194.</t>
  </si>
  <si>
    <t>Wkład Pilot Super Grip (F)</t>
  </si>
  <si>
    <t>195.</t>
  </si>
  <si>
    <t>Wkład UNI SXR-7 niebieski</t>
  </si>
  <si>
    <t>196.</t>
  </si>
  <si>
    <t>Wkład Pentel LRP5 niebieski</t>
  </si>
  <si>
    <t>197.</t>
  </si>
  <si>
    <t>Wkład Pilot Frixion (niebieski)</t>
  </si>
  <si>
    <t>198.</t>
  </si>
  <si>
    <t>Zakładki indeksujące MEMO brillant 4x20x50</t>
  </si>
  <si>
    <t>199.</t>
  </si>
  <si>
    <t>Zakładki indeksujące STICK z linijką 45x12 mm (8 x prostokąt )</t>
  </si>
  <si>
    <t>200.</t>
  </si>
  <si>
    <t>201.</t>
  </si>
  <si>
    <t>Zakreślacz STABILO BOSS ( różne kolory)</t>
  </si>
  <si>
    <t>202.</t>
  </si>
  <si>
    <t>Zeszyt  A5 twarda oprawa typu Inter druk (100 kart. W kratkę z marginesem)</t>
  </si>
  <si>
    <t>203.</t>
  </si>
  <si>
    <t>Zeszyt A4 twarda oprawa typu Inter druk  (100 kart. w kratkę z marginesem)</t>
  </si>
  <si>
    <t>204.</t>
  </si>
  <si>
    <t>Zeszyt A5 (16 kart. w kratkę z marginesem)</t>
  </si>
  <si>
    <t>205.</t>
  </si>
  <si>
    <t>Zeszyt A5 ( 32 kart. w kratkę z marginesem)</t>
  </si>
  <si>
    <t>206.</t>
  </si>
  <si>
    <t>Zszywacz leitz 5502</t>
  </si>
  <si>
    <t>207.</t>
  </si>
  <si>
    <t>Zszywacz leitz mini 5517</t>
  </si>
  <si>
    <t>208.</t>
  </si>
  <si>
    <t>Zszywki leitz 10</t>
  </si>
  <si>
    <t>op.(1000szt.)</t>
  </si>
  <si>
    <t>Zszywki leitz 23/10</t>
  </si>
  <si>
    <t>Zszywki leitz 23/15</t>
  </si>
  <si>
    <t>Zszywki leitz 24/6</t>
  </si>
  <si>
    <t>FORMULARZ CENOWY</t>
  </si>
  <si>
    <t>Lokalizacja dostawy</t>
  </si>
  <si>
    <t>Razem ilość (kol.4+kol.5+        kol.6+kol.7+ kol.8+kol.9)</t>
  </si>
  <si>
    <r>
      <t xml:space="preserve">Cena pozycji zł brutto (z VAT) 
</t>
    </r>
    <r>
      <rPr>
        <b/>
        <sz val="8"/>
        <color indexed="8"/>
        <rFont val="Arial"/>
        <family val="2"/>
        <charset val="238"/>
      </rPr>
      <t>(kol.10 x kol.11)</t>
    </r>
  </si>
  <si>
    <t xml:space="preserve">................................................................ </t>
  </si>
  <si>
    <t xml:space="preserve">...................................................................................... </t>
  </si>
  <si>
    <t>(miejscowość i data)</t>
  </si>
  <si>
    <t>(czytelny podpis lub podpis z pieczątką imienną osoby upoważnionej / osób upoważnionych do reprezentowania Wykonawcy)</t>
  </si>
  <si>
    <t>Cena jednostkowa 
zł brutto</t>
  </si>
  <si>
    <t>Załącznik nr 2</t>
  </si>
  <si>
    <t>ZDW-DN-3-271-27/24</t>
  </si>
  <si>
    <t>Blok A4 100 kartek, gramatura papieru nie mniej niż 60g/m2</t>
  </si>
  <si>
    <t>Blok A5 100 kartek, gramatura papieru nie mniej niż 60g/m2</t>
  </si>
  <si>
    <t>Długopis Pentel BK 77 (niebieski)</t>
  </si>
  <si>
    <t>Długopis Pilot Frixion ball (niebieskie)</t>
  </si>
  <si>
    <t>Druki akcyd: PZ przyjęcie materiału typ 386-1</t>
  </si>
  <si>
    <t xml:space="preserve">Druki akcyd.: Lista obecność OS-225 </t>
  </si>
  <si>
    <t>Duki akcyd.: Kartoteka magazynowa Pu K 301</t>
  </si>
  <si>
    <t>1op. (50szt.)</t>
  </si>
  <si>
    <t>Grafity do ołówków automatycznych typu Pentel 0,5 HB, B, B2</t>
  </si>
  <si>
    <t>Kalendarz ścienny trójdzielny ze zrywanymi kartkami,  z przeuwanym okienkiem oraz ozdobną wypukłą i lakierowaną główką</t>
  </si>
  <si>
    <t>Magnesy do tablic magnetycznych okrągłe średnica nie mniej 30 mm</t>
  </si>
  <si>
    <t xml:space="preserve">op. </t>
  </si>
  <si>
    <t>Ofertówka format L A4 krystaliczna twarda folia nie mniej niż 150 mic</t>
  </si>
  <si>
    <t xml:space="preserve">Pianka do czyszczenia plastiku (obudowy ekranów, komputerów 400ml )                      </t>
  </si>
  <si>
    <t xml:space="preserve">Pojemnik biurowy z karteczkami </t>
  </si>
  <si>
    <t>Przybornik na biurko typu Selvie 3 komory, czarny</t>
  </si>
  <si>
    <t>Przybornik na biurko typu Selvie pojemnik na długopisy, czarny</t>
  </si>
  <si>
    <t>Spinacze małe trójkątne 28 mm</t>
  </si>
  <si>
    <t>Teczka do podpisu  10 przegród z okienkiem</t>
  </si>
  <si>
    <t>Teczka do podpisu 20 przegród z okienkiem</t>
  </si>
  <si>
    <t>Wkład Pentel BK-77</t>
  </si>
  <si>
    <t>Zeszyt A4 twarda oprawa typu Inter druk  (196 kart. w kratkę z marginesem)</t>
  </si>
  <si>
    <t>RAZEM - CENA ŁĄCZNA (suma pozycji 1 - 208 w kolumnie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</si>
</sst>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4" fontId="7" fillId="0" borderId="10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6" xfId="0" applyBorder="1"/>
    <xf numFmtId="0" fontId="2" fillId="0" borderId="5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4" fontId="7" fillId="0" borderId="0" xfId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3" fillId="6" borderId="8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vertical="center"/>
    </xf>
    <xf numFmtId="164" fontId="15" fillId="7" borderId="1" xfId="0" applyNumberFormat="1" applyFont="1" applyFill="1" applyBorder="1" applyAlignment="1">
      <alignment horizontal="left" vertical="center" wrapText="1"/>
    </xf>
    <xf numFmtId="0" fontId="17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" fontId="7" fillId="6" borderId="3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8"/>
  <sheetViews>
    <sheetView tabSelected="1" view="pageBreakPreview" topLeftCell="A208" zoomScaleNormal="100" zoomScaleSheetLayoutView="100" workbookViewId="0">
      <selection activeCell="N223" sqref="N223"/>
    </sheetView>
  </sheetViews>
  <sheetFormatPr defaultColWidth="11.42578125" defaultRowHeight="12.75" x14ac:dyDescent="0.25"/>
  <cols>
    <col min="1" max="1" width="4" style="3" bestFit="1" customWidth="1"/>
    <col min="2" max="2" width="80.140625" style="4" customWidth="1"/>
    <col min="3" max="3" width="13.28515625" style="3" bestFit="1" customWidth="1"/>
    <col min="4" max="4" width="5.28515625" style="3" bestFit="1" customWidth="1"/>
    <col min="5" max="5" width="6.28515625" style="3" bestFit="1" customWidth="1"/>
    <col min="6" max="6" width="6.7109375" style="3" bestFit="1" customWidth="1"/>
    <col min="7" max="7" width="7" style="3" bestFit="1" customWidth="1"/>
    <col min="8" max="8" width="8" style="3" bestFit="1" customWidth="1"/>
    <col min="9" max="9" width="6.42578125" style="3" bestFit="1" customWidth="1"/>
    <col min="10" max="10" width="12.85546875" style="3" customWidth="1"/>
    <col min="11" max="11" width="13.140625" style="3" customWidth="1"/>
    <col min="12" max="12" width="16.140625" style="3" customWidth="1"/>
    <col min="13" max="13" width="20.140625" style="2" customWidth="1"/>
    <col min="14" max="16384" width="11.42578125" style="2"/>
  </cols>
  <sheetData>
    <row r="1" spans="1:12" ht="16.5" customHeight="1" x14ac:dyDescent="0.25">
      <c r="J1" s="48" t="s">
        <v>445</v>
      </c>
      <c r="K1" s="48"/>
      <c r="L1" s="48"/>
    </row>
    <row r="2" spans="1:12" ht="21" customHeight="1" x14ac:dyDescent="0.25">
      <c r="A2" s="1"/>
      <c r="B2" s="51" t="s">
        <v>446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1" customHeight="1" x14ac:dyDescent="0.25">
      <c r="A3" s="52" t="s">
        <v>436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8.75" customHeight="1" x14ac:dyDescent="0.2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 x14ac:dyDescent="0.25"/>
    <row r="6" spans="1:12" ht="18.75" customHeight="1" x14ac:dyDescent="0.25">
      <c r="A6" s="54" t="s">
        <v>1</v>
      </c>
      <c r="B6" s="54" t="s">
        <v>2</v>
      </c>
      <c r="C6" s="55" t="s">
        <v>3</v>
      </c>
      <c r="D6" s="54" t="s">
        <v>437</v>
      </c>
      <c r="E6" s="54"/>
      <c r="F6" s="54"/>
      <c r="G6" s="54"/>
      <c r="H6" s="54"/>
      <c r="I6" s="54"/>
      <c r="J6" s="58" t="s">
        <v>438</v>
      </c>
      <c r="K6" s="57" t="s">
        <v>444</v>
      </c>
      <c r="L6" s="60" t="s">
        <v>439</v>
      </c>
    </row>
    <row r="7" spans="1:12" ht="42" customHeight="1" x14ac:dyDescent="0.25">
      <c r="A7" s="54"/>
      <c r="B7" s="54"/>
      <c r="C7" s="56"/>
      <c r="D7" s="31" t="s">
        <v>4</v>
      </c>
      <c r="E7" s="31" t="s">
        <v>5</v>
      </c>
      <c r="F7" s="31" t="s">
        <v>6</v>
      </c>
      <c r="G7" s="31" t="s">
        <v>7</v>
      </c>
      <c r="H7" s="31" t="s">
        <v>8</v>
      </c>
      <c r="I7" s="31" t="s">
        <v>9</v>
      </c>
      <c r="J7" s="59"/>
      <c r="K7" s="57"/>
      <c r="L7" s="61"/>
    </row>
    <row r="8" spans="1:12" ht="18.75" customHeight="1" x14ac:dyDescent="0.25">
      <c r="A8" s="32">
        <v>1</v>
      </c>
      <c r="B8" s="33">
        <v>2</v>
      </c>
      <c r="C8" s="34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5">
        <v>10</v>
      </c>
      <c r="K8" s="36">
        <v>11</v>
      </c>
      <c r="L8" s="37">
        <v>12</v>
      </c>
    </row>
    <row r="9" spans="1:12" ht="18.75" customHeight="1" x14ac:dyDescent="0.25">
      <c r="A9" s="5" t="s">
        <v>10</v>
      </c>
      <c r="B9" s="6" t="s">
        <v>11</v>
      </c>
      <c r="C9" s="7" t="s">
        <v>12</v>
      </c>
      <c r="D9" s="7">
        <v>20</v>
      </c>
      <c r="E9" s="7">
        <v>8</v>
      </c>
      <c r="F9" s="7">
        <v>6</v>
      </c>
      <c r="G9" s="7">
        <v>4</v>
      </c>
      <c r="H9" s="7">
        <v>5</v>
      </c>
      <c r="I9" s="7">
        <v>13</v>
      </c>
      <c r="J9" s="8">
        <f>SUM(D9:I9)</f>
        <v>56</v>
      </c>
      <c r="K9" s="38"/>
      <c r="L9" s="43">
        <f>J9*K9</f>
        <v>0</v>
      </c>
    </row>
    <row r="10" spans="1:12" ht="18.75" customHeight="1" x14ac:dyDescent="0.25">
      <c r="A10" s="5" t="s">
        <v>13</v>
      </c>
      <c r="B10" s="9" t="s">
        <v>14</v>
      </c>
      <c r="C10" s="10" t="s">
        <v>12</v>
      </c>
      <c r="D10" s="10">
        <v>20</v>
      </c>
      <c r="E10" s="10">
        <v>8</v>
      </c>
      <c r="F10" s="10">
        <v>1</v>
      </c>
      <c r="G10" s="10">
        <v>4</v>
      </c>
      <c r="H10" s="10">
        <v>5</v>
      </c>
      <c r="I10" s="10">
        <v>6</v>
      </c>
      <c r="J10" s="8">
        <f t="shared" ref="J10:J73" si="0">SUM(D10:I10)</f>
        <v>44</v>
      </c>
      <c r="K10" s="39"/>
      <c r="L10" s="43">
        <f t="shared" ref="L10:L73" si="1">J10*K10</f>
        <v>0</v>
      </c>
    </row>
    <row r="11" spans="1:12" ht="18.75" customHeight="1" x14ac:dyDescent="0.25">
      <c r="A11" s="5" t="s">
        <v>15</v>
      </c>
      <c r="B11" s="9" t="s">
        <v>16</v>
      </c>
      <c r="C11" s="10" t="s">
        <v>17</v>
      </c>
      <c r="D11" s="10">
        <v>6</v>
      </c>
      <c r="E11" s="10">
        <v>5</v>
      </c>
      <c r="F11" s="10"/>
      <c r="G11" s="10"/>
      <c r="H11" s="10">
        <v>2</v>
      </c>
      <c r="I11" s="10">
        <v>0</v>
      </c>
      <c r="J11" s="8">
        <f t="shared" si="0"/>
        <v>13</v>
      </c>
      <c r="K11" s="39"/>
      <c r="L11" s="43">
        <f t="shared" si="1"/>
        <v>0</v>
      </c>
    </row>
    <row r="12" spans="1:12" ht="18.75" customHeight="1" x14ac:dyDescent="0.25">
      <c r="A12" s="5" t="s">
        <v>18</v>
      </c>
      <c r="B12" s="9" t="s">
        <v>19</v>
      </c>
      <c r="C12" s="10" t="s">
        <v>17</v>
      </c>
      <c r="D12" s="10">
        <v>6</v>
      </c>
      <c r="E12" s="10">
        <v>5</v>
      </c>
      <c r="F12" s="10"/>
      <c r="G12" s="10"/>
      <c r="H12" s="10"/>
      <c r="I12" s="10">
        <v>3</v>
      </c>
      <c r="J12" s="8">
        <f t="shared" si="0"/>
        <v>14</v>
      </c>
      <c r="K12" s="39"/>
      <c r="L12" s="43">
        <f t="shared" si="1"/>
        <v>0</v>
      </c>
    </row>
    <row r="13" spans="1:12" ht="18.75" customHeight="1" x14ac:dyDescent="0.25">
      <c r="A13" s="5" t="s">
        <v>20</v>
      </c>
      <c r="B13" s="9" t="s">
        <v>21</v>
      </c>
      <c r="C13" s="10" t="s">
        <v>22</v>
      </c>
      <c r="D13" s="10">
        <v>5</v>
      </c>
      <c r="E13" s="10"/>
      <c r="F13" s="10">
        <v>2</v>
      </c>
      <c r="G13" s="10">
        <v>2</v>
      </c>
      <c r="H13" s="10">
        <v>2</v>
      </c>
      <c r="I13" s="10">
        <v>0</v>
      </c>
      <c r="J13" s="8">
        <f t="shared" si="0"/>
        <v>11</v>
      </c>
      <c r="K13" s="39"/>
      <c r="L13" s="43">
        <f t="shared" si="1"/>
        <v>0</v>
      </c>
    </row>
    <row r="14" spans="1:12" ht="18.75" customHeight="1" x14ac:dyDescent="0.25">
      <c r="A14" s="5" t="s">
        <v>23</v>
      </c>
      <c r="B14" s="9" t="s">
        <v>24</v>
      </c>
      <c r="C14" s="10" t="s">
        <v>17</v>
      </c>
      <c r="D14" s="10">
        <v>5</v>
      </c>
      <c r="E14" s="10"/>
      <c r="F14" s="10"/>
      <c r="G14" s="10"/>
      <c r="H14" s="10">
        <v>1</v>
      </c>
      <c r="I14" s="10">
        <v>0</v>
      </c>
      <c r="J14" s="8">
        <f t="shared" si="0"/>
        <v>6</v>
      </c>
      <c r="K14" s="39"/>
      <c r="L14" s="43">
        <f t="shared" si="1"/>
        <v>0</v>
      </c>
    </row>
    <row r="15" spans="1:12" ht="18.75" customHeight="1" x14ac:dyDescent="0.25">
      <c r="A15" s="5" t="s">
        <v>25</v>
      </c>
      <c r="B15" s="9" t="s">
        <v>26</v>
      </c>
      <c r="C15" s="10" t="s">
        <v>17</v>
      </c>
      <c r="D15" s="10">
        <v>5</v>
      </c>
      <c r="E15" s="10"/>
      <c r="F15" s="10"/>
      <c r="G15" s="10"/>
      <c r="H15" s="10"/>
      <c r="I15" s="10">
        <v>3</v>
      </c>
      <c r="J15" s="8">
        <f t="shared" si="0"/>
        <v>8</v>
      </c>
      <c r="K15" s="39"/>
      <c r="L15" s="43">
        <f t="shared" si="1"/>
        <v>0</v>
      </c>
    </row>
    <row r="16" spans="1:12" ht="18.75" customHeight="1" x14ac:dyDescent="0.25">
      <c r="A16" s="5" t="s">
        <v>27</v>
      </c>
      <c r="B16" s="9" t="s">
        <v>28</v>
      </c>
      <c r="C16" s="10" t="s">
        <v>22</v>
      </c>
      <c r="D16" s="10">
        <v>5</v>
      </c>
      <c r="E16" s="10">
        <v>4</v>
      </c>
      <c r="F16" s="10"/>
      <c r="G16" s="10"/>
      <c r="H16" s="10"/>
      <c r="I16" s="10">
        <v>0</v>
      </c>
      <c r="J16" s="8">
        <f t="shared" si="0"/>
        <v>9</v>
      </c>
      <c r="K16" s="39"/>
      <c r="L16" s="43">
        <f t="shared" si="1"/>
        <v>0</v>
      </c>
    </row>
    <row r="17" spans="1:12" ht="18.75" customHeight="1" x14ac:dyDescent="0.25">
      <c r="A17" s="5" t="s">
        <v>29</v>
      </c>
      <c r="B17" s="9" t="s">
        <v>30</v>
      </c>
      <c r="C17" s="10" t="s">
        <v>22</v>
      </c>
      <c r="D17" s="10">
        <v>12</v>
      </c>
      <c r="E17" s="10"/>
      <c r="F17" s="10">
        <v>2</v>
      </c>
      <c r="G17" s="10"/>
      <c r="H17" s="10"/>
      <c r="I17" s="10">
        <v>0</v>
      </c>
      <c r="J17" s="8">
        <f t="shared" si="0"/>
        <v>14</v>
      </c>
      <c r="K17" s="39"/>
      <c r="L17" s="43">
        <f t="shared" si="1"/>
        <v>0</v>
      </c>
    </row>
    <row r="18" spans="1:12" ht="18.75" customHeight="1" x14ac:dyDescent="0.25">
      <c r="A18" s="5" t="s">
        <v>31</v>
      </c>
      <c r="B18" s="9" t="s">
        <v>32</v>
      </c>
      <c r="C18" s="10" t="s">
        <v>22</v>
      </c>
      <c r="D18" s="10">
        <v>12</v>
      </c>
      <c r="E18" s="10"/>
      <c r="F18" s="10">
        <v>2</v>
      </c>
      <c r="G18" s="10"/>
      <c r="H18" s="10"/>
      <c r="I18" s="10">
        <v>0</v>
      </c>
      <c r="J18" s="8">
        <f t="shared" si="0"/>
        <v>14</v>
      </c>
      <c r="K18" s="39"/>
      <c r="L18" s="43">
        <f t="shared" si="1"/>
        <v>0</v>
      </c>
    </row>
    <row r="19" spans="1:12" ht="18.75" customHeight="1" x14ac:dyDescent="0.25">
      <c r="A19" s="5" t="s">
        <v>33</v>
      </c>
      <c r="B19" s="11" t="s">
        <v>447</v>
      </c>
      <c r="C19" s="12" t="s">
        <v>22</v>
      </c>
      <c r="D19" s="12">
        <v>4</v>
      </c>
      <c r="E19" s="12"/>
      <c r="F19" s="12">
        <v>5</v>
      </c>
      <c r="G19" s="12">
        <v>5</v>
      </c>
      <c r="H19" s="12">
        <v>10</v>
      </c>
      <c r="I19" s="12">
        <v>10</v>
      </c>
      <c r="J19" s="8">
        <f t="shared" si="0"/>
        <v>34</v>
      </c>
      <c r="K19" s="40"/>
      <c r="L19" s="43">
        <f t="shared" si="1"/>
        <v>0</v>
      </c>
    </row>
    <row r="20" spans="1:12" ht="18.75" customHeight="1" x14ac:dyDescent="0.25">
      <c r="A20" s="5" t="s">
        <v>34</v>
      </c>
      <c r="B20" s="13" t="s">
        <v>448</v>
      </c>
      <c r="C20" s="14" t="s">
        <v>22</v>
      </c>
      <c r="D20" s="14">
        <v>4</v>
      </c>
      <c r="E20" s="14">
        <v>2</v>
      </c>
      <c r="F20" s="14">
        <v>2</v>
      </c>
      <c r="G20" s="14">
        <v>5</v>
      </c>
      <c r="H20" s="14">
        <v>5</v>
      </c>
      <c r="I20" s="14">
        <v>5</v>
      </c>
      <c r="J20" s="8">
        <f t="shared" si="0"/>
        <v>23</v>
      </c>
      <c r="K20" s="41"/>
      <c r="L20" s="43">
        <f t="shared" si="1"/>
        <v>0</v>
      </c>
    </row>
    <row r="21" spans="1:12" ht="18.75" customHeight="1" x14ac:dyDescent="0.25">
      <c r="A21" s="5" t="s">
        <v>35</v>
      </c>
      <c r="B21" s="13" t="s">
        <v>36</v>
      </c>
      <c r="C21" s="14" t="s">
        <v>22</v>
      </c>
      <c r="D21" s="14">
        <v>10</v>
      </c>
      <c r="E21" s="14"/>
      <c r="F21" s="14">
        <v>3</v>
      </c>
      <c r="G21" s="14"/>
      <c r="H21" s="14">
        <v>15</v>
      </c>
      <c r="I21" s="14">
        <v>10</v>
      </c>
      <c r="J21" s="8">
        <f t="shared" si="0"/>
        <v>38</v>
      </c>
      <c r="K21" s="41"/>
      <c r="L21" s="43">
        <f t="shared" si="1"/>
        <v>0</v>
      </c>
    </row>
    <row r="22" spans="1:12" ht="18.75" customHeight="1" x14ac:dyDescent="0.25">
      <c r="A22" s="5" t="s">
        <v>37</v>
      </c>
      <c r="B22" s="13" t="s">
        <v>38</v>
      </c>
      <c r="C22" s="14" t="s">
        <v>22</v>
      </c>
      <c r="D22" s="14">
        <v>96</v>
      </c>
      <c r="E22" s="14">
        <v>4</v>
      </c>
      <c r="F22" s="14">
        <v>3</v>
      </c>
      <c r="G22" s="14">
        <v>5</v>
      </c>
      <c r="H22" s="14"/>
      <c r="I22" s="14">
        <v>8</v>
      </c>
      <c r="J22" s="8">
        <f t="shared" si="0"/>
        <v>116</v>
      </c>
      <c r="K22" s="41"/>
      <c r="L22" s="43">
        <f t="shared" si="1"/>
        <v>0</v>
      </c>
    </row>
    <row r="23" spans="1:12" ht="18.75" customHeight="1" x14ac:dyDescent="0.25">
      <c r="A23" s="5" t="s">
        <v>39</v>
      </c>
      <c r="B23" s="13" t="s">
        <v>40</v>
      </c>
      <c r="C23" s="14" t="s">
        <v>22</v>
      </c>
      <c r="D23" s="14">
        <v>60</v>
      </c>
      <c r="E23" s="14">
        <v>5</v>
      </c>
      <c r="F23" s="14">
        <v>3</v>
      </c>
      <c r="G23" s="14">
        <v>5</v>
      </c>
      <c r="H23" s="14"/>
      <c r="I23" s="14">
        <v>8</v>
      </c>
      <c r="J23" s="8">
        <f t="shared" si="0"/>
        <v>81</v>
      </c>
      <c r="K23" s="41"/>
      <c r="L23" s="43">
        <f t="shared" si="1"/>
        <v>0</v>
      </c>
    </row>
    <row r="24" spans="1:12" ht="18.75" customHeight="1" x14ac:dyDescent="0.25">
      <c r="A24" s="5" t="s">
        <v>41</v>
      </c>
      <c r="B24" s="13" t="s">
        <v>42</v>
      </c>
      <c r="C24" s="14" t="s">
        <v>22</v>
      </c>
      <c r="D24" s="14">
        <v>144</v>
      </c>
      <c r="E24" s="14"/>
      <c r="F24" s="14">
        <v>20</v>
      </c>
      <c r="G24" s="14">
        <v>5</v>
      </c>
      <c r="H24" s="14">
        <v>20</v>
      </c>
      <c r="I24" s="14">
        <v>8</v>
      </c>
      <c r="J24" s="8">
        <f t="shared" si="0"/>
        <v>197</v>
      </c>
      <c r="K24" s="41"/>
      <c r="L24" s="43">
        <f t="shared" si="1"/>
        <v>0</v>
      </c>
    </row>
    <row r="25" spans="1:12" ht="18.75" customHeight="1" x14ac:dyDescent="0.25">
      <c r="A25" s="5" t="s">
        <v>43</v>
      </c>
      <c r="B25" s="13" t="s">
        <v>44</v>
      </c>
      <c r="C25" s="14" t="s">
        <v>22</v>
      </c>
      <c r="D25" s="14">
        <v>60</v>
      </c>
      <c r="E25" s="14">
        <v>4</v>
      </c>
      <c r="F25" s="14">
        <v>3</v>
      </c>
      <c r="G25" s="14">
        <v>5</v>
      </c>
      <c r="H25" s="14">
        <v>10</v>
      </c>
      <c r="I25" s="14">
        <v>8</v>
      </c>
      <c r="J25" s="8">
        <f t="shared" si="0"/>
        <v>90</v>
      </c>
      <c r="K25" s="41"/>
      <c r="L25" s="43">
        <f t="shared" si="1"/>
        <v>0</v>
      </c>
    </row>
    <row r="26" spans="1:12" ht="18.75" customHeight="1" x14ac:dyDescent="0.25">
      <c r="A26" s="5" t="s">
        <v>45</v>
      </c>
      <c r="B26" s="13" t="s">
        <v>46</v>
      </c>
      <c r="C26" s="14" t="s">
        <v>22</v>
      </c>
      <c r="D26" s="14">
        <v>60</v>
      </c>
      <c r="E26" s="14">
        <v>20</v>
      </c>
      <c r="F26" s="14">
        <v>4</v>
      </c>
      <c r="G26" s="14"/>
      <c r="H26" s="14"/>
      <c r="I26" s="14">
        <v>0</v>
      </c>
      <c r="J26" s="8">
        <f t="shared" si="0"/>
        <v>84</v>
      </c>
      <c r="K26" s="41"/>
      <c r="L26" s="43">
        <f t="shared" si="1"/>
        <v>0</v>
      </c>
    </row>
    <row r="27" spans="1:12" ht="18.75" customHeight="1" x14ac:dyDescent="0.25">
      <c r="A27" s="5" t="s">
        <v>47</v>
      </c>
      <c r="B27" s="13" t="s">
        <v>48</v>
      </c>
      <c r="C27" s="14" t="s">
        <v>49</v>
      </c>
      <c r="D27" s="14">
        <v>1</v>
      </c>
      <c r="E27" s="14"/>
      <c r="F27" s="14"/>
      <c r="G27" s="14"/>
      <c r="H27" s="14"/>
      <c r="I27" s="14">
        <v>0</v>
      </c>
      <c r="J27" s="8">
        <f t="shared" si="0"/>
        <v>1</v>
      </c>
      <c r="K27" s="41"/>
      <c r="L27" s="43">
        <f t="shared" si="1"/>
        <v>0</v>
      </c>
    </row>
    <row r="28" spans="1:12" ht="18.75" customHeight="1" x14ac:dyDescent="0.25">
      <c r="A28" s="5" t="s">
        <v>50</v>
      </c>
      <c r="B28" s="13" t="s">
        <v>51</v>
      </c>
      <c r="C28" s="14" t="s">
        <v>22</v>
      </c>
      <c r="D28" s="14">
        <v>4</v>
      </c>
      <c r="E28" s="14">
        <v>1</v>
      </c>
      <c r="F28" s="14"/>
      <c r="G28" s="14">
        <v>1</v>
      </c>
      <c r="H28" s="14">
        <v>2</v>
      </c>
      <c r="I28" s="14">
        <v>4</v>
      </c>
      <c r="J28" s="8">
        <f t="shared" si="0"/>
        <v>12</v>
      </c>
      <c r="K28" s="41"/>
      <c r="L28" s="43">
        <f t="shared" si="1"/>
        <v>0</v>
      </c>
    </row>
    <row r="29" spans="1:12" ht="18.75" customHeight="1" x14ac:dyDescent="0.25">
      <c r="A29" s="5" t="s">
        <v>52</v>
      </c>
      <c r="B29" s="13" t="s">
        <v>449</v>
      </c>
      <c r="C29" s="14" t="s">
        <v>22</v>
      </c>
      <c r="D29" s="14">
        <v>24</v>
      </c>
      <c r="E29" s="14">
        <v>30</v>
      </c>
      <c r="F29" s="14">
        <v>8</v>
      </c>
      <c r="G29" s="14"/>
      <c r="H29" s="14">
        <v>20</v>
      </c>
      <c r="I29" s="14">
        <v>10</v>
      </c>
      <c r="J29" s="8">
        <f t="shared" si="0"/>
        <v>92</v>
      </c>
      <c r="K29" s="41"/>
      <c r="L29" s="43">
        <f t="shared" si="1"/>
        <v>0</v>
      </c>
    </row>
    <row r="30" spans="1:12" ht="18.75" customHeight="1" x14ac:dyDescent="0.25">
      <c r="A30" s="5" t="s">
        <v>54</v>
      </c>
      <c r="B30" s="13" t="s">
        <v>53</v>
      </c>
      <c r="C30" s="14" t="s">
        <v>22</v>
      </c>
      <c r="D30" s="14">
        <v>144</v>
      </c>
      <c r="E30" s="14">
        <v>30</v>
      </c>
      <c r="F30" s="14">
        <v>20</v>
      </c>
      <c r="G30" s="14">
        <v>10</v>
      </c>
      <c r="H30" s="14">
        <v>20</v>
      </c>
      <c r="I30" s="14">
        <v>36</v>
      </c>
      <c r="J30" s="8">
        <f t="shared" si="0"/>
        <v>260</v>
      </c>
      <c r="K30" s="41"/>
      <c r="L30" s="43">
        <f t="shared" si="1"/>
        <v>0</v>
      </c>
    </row>
    <row r="31" spans="1:12" ht="18.75" customHeight="1" x14ac:dyDescent="0.25">
      <c r="A31" s="5" t="s">
        <v>56</v>
      </c>
      <c r="B31" s="13" t="s">
        <v>55</v>
      </c>
      <c r="C31" s="14" t="s">
        <v>22</v>
      </c>
      <c r="D31" s="14">
        <v>80</v>
      </c>
      <c r="E31" s="14"/>
      <c r="F31" s="14">
        <v>10</v>
      </c>
      <c r="G31" s="14">
        <v>10</v>
      </c>
      <c r="H31" s="14">
        <v>20</v>
      </c>
      <c r="I31" s="14">
        <v>36</v>
      </c>
      <c r="J31" s="8">
        <f t="shared" si="0"/>
        <v>156</v>
      </c>
      <c r="K31" s="41"/>
      <c r="L31" s="43">
        <f t="shared" si="1"/>
        <v>0</v>
      </c>
    </row>
    <row r="32" spans="1:12" ht="18.75" customHeight="1" x14ac:dyDescent="0.25">
      <c r="A32" s="5" t="s">
        <v>58</v>
      </c>
      <c r="B32" s="13" t="s">
        <v>57</v>
      </c>
      <c r="C32" s="14" t="s">
        <v>22</v>
      </c>
      <c r="D32" s="14">
        <v>24</v>
      </c>
      <c r="E32" s="14">
        <v>2</v>
      </c>
      <c r="F32" s="14">
        <v>4</v>
      </c>
      <c r="G32" s="14">
        <v>20</v>
      </c>
      <c r="H32" s="14"/>
      <c r="I32" s="14">
        <v>11</v>
      </c>
      <c r="J32" s="8">
        <f t="shared" si="0"/>
        <v>61</v>
      </c>
      <c r="K32" s="41"/>
      <c r="L32" s="43">
        <f t="shared" si="1"/>
        <v>0</v>
      </c>
    </row>
    <row r="33" spans="1:12" ht="18.75" customHeight="1" x14ac:dyDescent="0.25">
      <c r="A33" s="5" t="s">
        <v>60</v>
      </c>
      <c r="B33" s="13" t="s">
        <v>59</v>
      </c>
      <c r="C33" s="14" t="s">
        <v>22</v>
      </c>
      <c r="D33" s="14">
        <v>168</v>
      </c>
      <c r="E33" s="14">
        <v>15</v>
      </c>
      <c r="F33" s="14">
        <v>10</v>
      </c>
      <c r="G33" s="14"/>
      <c r="H33" s="14">
        <v>50</v>
      </c>
      <c r="I33" s="14">
        <v>0</v>
      </c>
      <c r="J33" s="8">
        <f t="shared" si="0"/>
        <v>243</v>
      </c>
      <c r="K33" s="41"/>
      <c r="L33" s="43">
        <f t="shared" si="1"/>
        <v>0</v>
      </c>
    </row>
    <row r="34" spans="1:12" ht="18.75" customHeight="1" x14ac:dyDescent="0.25">
      <c r="A34" s="5" t="s">
        <v>62</v>
      </c>
      <c r="B34" s="13" t="s">
        <v>61</v>
      </c>
      <c r="C34" s="14" t="s">
        <v>22</v>
      </c>
      <c r="D34" s="14">
        <v>1</v>
      </c>
      <c r="E34" s="14">
        <v>1</v>
      </c>
      <c r="F34" s="24">
        <v>1</v>
      </c>
      <c r="G34" s="14"/>
      <c r="H34" s="14"/>
      <c r="I34" s="14">
        <v>1</v>
      </c>
      <c r="J34" s="8">
        <f t="shared" si="0"/>
        <v>4</v>
      </c>
      <c r="K34" s="41"/>
      <c r="L34" s="43">
        <f t="shared" si="1"/>
        <v>0</v>
      </c>
    </row>
    <row r="35" spans="1:12" ht="18.75" customHeight="1" x14ac:dyDescent="0.25">
      <c r="A35" s="5" t="s">
        <v>64</v>
      </c>
      <c r="B35" s="15" t="s">
        <v>63</v>
      </c>
      <c r="C35" s="14" t="s">
        <v>22</v>
      </c>
      <c r="D35" s="14">
        <v>12</v>
      </c>
      <c r="E35" s="14">
        <v>10</v>
      </c>
      <c r="F35" s="14">
        <v>3</v>
      </c>
      <c r="G35" s="14">
        <v>20</v>
      </c>
      <c r="H35" s="14"/>
      <c r="I35" s="14">
        <v>3</v>
      </c>
      <c r="J35" s="8">
        <f t="shared" si="0"/>
        <v>48</v>
      </c>
      <c r="K35" s="41"/>
      <c r="L35" s="43">
        <f t="shared" si="1"/>
        <v>0</v>
      </c>
    </row>
    <row r="36" spans="1:12" ht="18.75" customHeight="1" x14ac:dyDescent="0.25">
      <c r="A36" s="5" t="s">
        <v>65</v>
      </c>
      <c r="B36" s="16" t="s">
        <v>450</v>
      </c>
      <c r="C36" s="14" t="s">
        <v>22</v>
      </c>
      <c r="D36" s="14">
        <v>24</v>
      </c>
      <c r="E36" s="14">
        <v>10</v>
      </c>
      <c r="F36" s="14"/>
      <c r="G36" s="14"/>
      <c r="H36" s="14"/>
      <c r="I36" s="14">
        <v>2</v>
      </c>
      <c r="J36" s="8">
        <f t="shared" si="0"/>
        <v>36</v>
      </c>
      <c r="K36" s="41"/>
      <c r="L36" s="43">
        <f t="shared" si="1"/>
        <v>0</v>
      </c>
    </row>
    <row r="37" spans="1:12" ht="18.75" customHeight="1" x14ac:dyDescent="0.25">
      <c r="A37" s="5" t="s">
        <v>67</v>
      </c>
      <c r="B37" s="13" t="s">
        <v>66</v>
      </c>
      <c r="C37" s="14" t="s">
        <v>22</v>
      </c>
      <c r="D37" s="14">
        <v>0</v>
      </c>
      <c r="E37" s="14"/>
      <c r="F37" s="14"/>
      <c r="G37" s="14">
        <v>15</v>
      </c>
      <c r="H37" s="14"/>
      <c r="I37" s="14">
        <v>20</v>
      </c>
      <c r="J37" s="8">
        <f t="shared" si="0"/>
        <v>35</v>
      </c>
      <c r="K37" s="41"/>
      <c r="L37" s="43">
        <f t="shared" si="1"/>
        <v>0</v>
      </c>
    </row>
    <row r="38" spans="1:12" ht="18.75" customHeight="1" x14ac:dyDescent="0.25">
      <c r="A38" s="5" t="s">
        <v>69</v>
      </c>
      <c r="B38" s="13" t="s">
        <v>68</v>
      </c>
      <c r="C38" s="14" t="s">
        <v>22</v>
      </c>
      <c r="D38" s="14">
        <v>0</v>
      </c>
      <c r="E38" s="14">
        <v>4</v>
      </c>
      <c r="F38" s="17">
        <v>2</v>
      </c>
      <c r="G38" s="14"/>
      <c r="H38" s="14">
        <v>10</v>
      </c>
      <c r="I38" s="14">
        <v>5</v>
      </c>
      <c r="J38" s="8">
        <f t="shared" si="0"/>
        <v>21</v>
      </c>
      <c r="K38" s="41"/>
      <c r="L38" s="43">
        <f t="shared" si="1"/>
        <v>0</v>
      </c>
    </row>
    <row r="39" spans="1:12" ht="18.75" customHeight="1" x14ac:dyDescent="0.25">
      <c r="A39" s="5" t="s">
        <v>71</v>
      </c>
      <c r="B39" s="13" t="s">
        <v>70</v>
      </c>
      <c r="C39" s="14" t="s">
        <v>22</v>
      </c>
      <c r="D39" s="14">
        <v>0</v>
      </c>
      <c r="E39" s="14"/>
      <c r="F39" s="14"/>
      <c r="G39" s="14">
        <v>5</v>
      </c>
      <c r="H39" s="14">
        <v>10</v>
      </c>
      <c r="I39" s="14">
        <v>3</v>
      </c>
      <c r="J39" s="8">
        <f t="shared" si="0"/>
        <v>18</v>
      </c>
      <c r="K39" s="41"/>
      <c r="L39" s="43">
        <f t="shared" si="1"/>
        <v>0</v>
      </c>
    </row>
    <row r="40" spans="1:12" ht="18.75" customHeight="1" x14ac:dyDescent="0.25">
      <c r="A40" s="5" t="s">
        <v>73</v>
      </c>
      <c r="B40" s="13" t="s">
        <v>72</v>
      </c>
      <c r="C40" s="14" t="s">
        <v>22</v>
      </c>
      <c r="D40" s="14">
        <v>0</v>
      </c>
      <c r="E40" s="14"/>
      <c r="F40" s="14">
        <v>1</v>
      </c>
      <c r="G40" s="14"/>
      <c r="H40" s="14">
        <v>20</v>
      </c>
      <c r="I40" s="14">
        <v>10</v>
      </c>
      <c r="J40" s="8">
        <f t="shared" si="0"/>
        <v>31</v>
      </c>
      <c r="K40" s="41"/>
      <c r="L40" s="43">
        <f t="shared" si="1"/>
        <v>0</v>
      </c>
    </row>
    <row r="41" spans="1:12" ht="18.75" customHeight="1" x14ac:dyDescent="0.25">
      <c r="A41" s="5" t="s">
        <v>75</v>
      </c>
      <c r="B41" s="13" t="s">
        <v>74</v>
      </c>
      <c r="C41" s="14" t="s">
        <v>22</v>
      </c>
      <c r="D41" s="14">
        <v>0</v>
      </c>
      <c r="E41" s="14">
        <v>20</v>
      </c>
      <c r="F41" s="14">
        <v>8</v>
      </c>
      <c r="G41" s="14"/>
      <c r="H41" s="14">
        <v>30</v>
      </c>
      <c r="I41" s="14">
        <v>5</v>
      </c>
      <c r="J41" s="8">
        <f t="shared" si="0"/>
        <v>63</v>
      </c>
      <c r="K41" s="41"/>
      <c r="L41" s="43">
        <f t="shared" si="1"/>
        <v>0</v>
      </c>
    </row>
    <row r="42" spans="1:12" ht="18.75" customHeight="1" x14ac:dyDescent="0.25">
      <c r="A42" s="5" t="s">
        <v>77</v>
      </c>
      <c r="B42" s="13" t="s">
        <v>76</v>
      </c>
      <c r="C42" s="14" t="s">
        <v>22</v>
      </c>
      <c r="D42" s="14">
        <v>0</v>
      </c>
      <c r="E42" s="14"/>
      <c r="F42" s="14"/>
      <c r="G42" s="14">
        <v>3</v>
      </c>
      <c r="H42" s="14"/>
      <c r="I42" s="14">
        <v>4</v>
      </c>
      <c r="J42" s="8">
        <f t="shared" si="0"/>
        <v>7</v>
      </c>
      <c r="K42" s="41"/>
      <c r="L42" s="43">
        <f t="shared" si="1"/>
        <v>0</v>
      </c>
    </row>
    <row r="43" spans="1:12" ht="18.75" customHeight="1" x14ac:dyDescent="0.25">
      <c r="A43" s="5" t="s">
        <v>79</v>
      </c>
      <c r="B43" s="13" t="s">
        <v>78</v>
      </c>
      <c r="C43" s="14" t="s">
        <v>22</v>
      </c>
      <c r="D43" s="14">
        <v>0</v>
      </c>
      <c r="E43" s="14"/>
      <c r="F43" s="14">
        <v>1</v>
      </c>
      <c r="G43" s="14">
        <v>2</v>
      </c>
      <c r="H43" s="14"/>
      <c r="I43" s="14">
        <v>0</v>
      </c>
      <c r="J43" s="8">
        <f t="shared" si="0"/>
        <v>3</v>
      </c>
      <c r="K43" s="41"/>
      <c r="L43" s="43">
        <f t="shared" si="1"/>
        <v>0</v>
      </c>
    </row>
    <row r="44" spans="1:12" ht="18.75" customHeight="1" x14ac:dyDescent="0.25">
      <c r="A44" s="5" t="s">
        <v>81</v>
      </c>
      <c r="B44" s="13" t="s">
        <v>80</v>
      </c>
      <c r="C44" s="14" t="s">
        <v>22</v>
      </c>
      <c r="D44" s="14">
        <v>0</v>
      </c>
      <c r="E44" s="14">
        <v>6</v>
      </c>
      <c r="F44" s="14"/>
      <c r="G44" s="14">
        <v>5</v>
      </c>
      <c r="H44" s="14"/>
      <c r="I44" s="14">
        <v>3</v>
      </c>
      <c r="J44" s="8">
        <f t="shared" si="0"/>
        <v>14</v>
      </c>
      <c r="K44" s="41"/>
      <c r="L44" s="43">
        <f t="shared" si="1"/>
        <v>0</v>
      </c>
    </row>
    <row r="45" spans="1:12" ht="18.75" customHeight="1" x14ac:dyDescent="0.25">
      <c r="A45" s="5" t="s">
        <v>83</v>
      </c>
      <c r="B45" s="13" t="s">
        <v>82</v>
      </c>
      <c r="C45" s="14" t="s">
        <v>22</v>
      </c>
      <c r="D45" s="14">
        <v>0</v>
      </c>
      <c r="E45" s="14"/>
      <c r="F45" s="14">
        <v>4</v>
      </c>
      <c r="G45" s="14"/>
      <c r="H45" s="14"/>
      <c r="I45" s="14">
        <v>8</v>
      </c>
      <c r="J45" s="8">
        <f t="shared" si="0"/>
        <v>12</v>
      </c>
      <c r="K45" s="41"/>
      <c r="L45" s="43">
        <f t="shared" si="1"/>
        <v>0</v>
      </c>
    </row>
    <row r="46" spans="1:12" ht="18.75" customHeight="1" x14ac:dyDescent="0.25">
      <c r="A46" s="5" t="s">
        <v>85</v>
      </c>
      <c r="B46" s="13" t="s">
        <v>84</v>
      </c>
      <c r="C46" s="14" t="s">
        <v>22</v>
      </c>
      <c r="D46" s="14">
        <v>0</v>
      </c>
      <c r="E46" s="14"/>
      <c r="F46" s="14">
        <v>4</v>
      </c>
      <c r="G46" s="14"/>
      <c r="H46" s="14"/>
      <c r="I46" s="14">
        <v>0</v>
      </c>
      <c r="J46" s="8">
        <f t="shared" si="0"/>
        <v>4</v>
      </c>
      <c r="K46" s="41"/>
      <c r="L46" s="43">
        <f t="shared" si="1"/>
        <v>0</v>
      </c>
    </row>
    <row r="47" spans="1:12" ht="18.75" customHeight="1" x14ac:dyDescent="0.25">
      <c r="A47" s="5" t="s">
        <v>88</v>
      </c>
      <c r="B47" s="13" t="s">
        <v>451</v>
      </c>
      <c r="C47" s="14" t="s">
        <v>22</v>
      </c>
      <c r="D47" s="14">
        <v>0</v>
      </c>
      <c r="E47" s="14"/>
      <c r="F47" s="14">
        <v>1</v>
      </c>
      <c r="G47" s="14"/>
      <c r="H47" s="14"/>
      <c r="I47" s="14">
        <v>0</v>
      </c>
      <c r="J47" s="8">
        <f t="shared" si="0"/>
        <v>1</v>
      </c>
      <c r="K47" s="41"/>
      <c r="L47" s="43">
        <f t="shared" si="1"/>
        <v>0</v>
      </c>
    </row>
    <row r="48" spans="1:12" ht="18.75" customHeight="1" x14ac:dyDescent="0.25">
      <c r="A48" s="5" t="s">
        <v>89</v>
      </c>
      <c r="B48" s="13" t="s">
        <v>86</v>
      </c>
      <c r="C48" s="14" t="s">
        <v>87</v>
      </c>
      <c r="D48" s="14">
        <v>0</v>
      </c>
      <c r="E48" s="14">
        <v>6</v>
      </c>
      <c r="F48" s="14"/>
      <c r="G48" s="14">
        <v>2</v>
      </c>
      <c r="H48" s="14"/>
      <c r="I48" s="14">
        <v>7</v>
      </c>
      <c r="J48" s="8">
        <f t="shared" si="0"/>
        <v>15</v>
      </c>
      <c r="K48" s="41"/>
      <c r="L48" s="43">
        <f t="shared" si="1"/>
        <v>0</v>
      </c>
    </row>
    <row r="49" spans="1:12" ht="18.75" customHeight="1" x14ac:dyDescent="0.25">
      <c r="A49" s="5" t="s">
        <v>90</v>
      </c>
      <c r="B49" s="13" t="s">
        <v>92</v>
      </c>
      <c r="C49" s="14" t="s">
        <v>22</v>
      </c>
      <c r="D49" s="14">
        <v>0</v>
      </c>
      <c r="E49" s="14"/>
      <c r="F49" s="14"/>
      <c r="G49" s="14">
        <v>2</v>
      </c>
      <c r="H49" s="14"/>
      <c r="I49" s="14">
        <v>0</v>
      </c>
      <c r="J49" s="8">
        <f t="shared" si="0"/>
        <v>2</v>
      </c>
      <c r="K49" s="41"/>
      <c r="L49" s="43">
        <f t="shared" si="1"/>
        <v>0</v>
      </c>
    </row>
    <row r="50" spans="1:12" ht="18.75" customHeight="1" x14ac:dyDescent="0.25">
      <c r="A50" s="5" t="s">
        <v>91</v>
      </c>
      <c r="B50" s="13" t="s">
        <v>95</v>
      </c>
      <c r="C50" s="14" t="s">
        <v>22</v>
      </c>
      <c r="D50" s="14">
        <v>0</v>
      </c>
      <c r="E50" s="14"/>
      <c r="F50" s="14"/>
      <c r="G50" s="14"/>
      <c r="H50" s="14">
        <v>5</v>
      </c>
      <c r="I50" s="14">
        <v>0</v>
      </c>
      <c r="J50" s="8">
        <f t="shared" si="0"/>
        <v>5</v>
      </c>
      <c r="K50" s="41"/>
      <c r="L50" s="43">
        <f t="shared" si="1"/>
        <v>0</v>
      </c>
    </row>
    <row r="51" spans="1:12" ht="18.75" customHeight="1" x14ac:dyDescent="0.25">
      <c r="A51" s="5" t="s">
        <v>93</v>
      </c>
      <c r="B51" s="13" t="s">
        <v>97</v>
      </c>
      <c r="C51" s="14" t="s">
        <v>22</v>
      </c>
      <c r="D51" s="14">
        <v>0</v>
      </c>
      <c r="E51" s="14">
        <v>2</v>
      </c>
      <c r="F51" s="14"/>
      <c r="G51" s="14"/>
      <c r="H51" s="14"/>
      <c r="I51" s="14">
        <v>2</v>
      </c>
      <c r="J51" s="8">
        <f t="shared" si="0"/>
        <v>4</v>
      </c>
      <c r="K51" s="41"/>
      <c r="L51" s="43">
        <f t="shared" si="1"/>
        <v>0</v>
      </c>
    </row>
    <row r="52" spans="1:12" ht="18.75" customHeight="1" x14ac:dyDescent="0.25">
      <c r="A52" s="5" t="s">
        <v>94</v>
      </c>
      <c r="B52" s="13" t="s">
        <v>99</v>
      </c>
      <c r="C52" s="14" t="s">
        <v>22</v>
      </c>
      <c r="D52" s="14">
        <v>0</v>
      </c>
      <c r="E52" s="14">
        <v>2</v>
      </c>
      <c r="F52" s="14"/>
      <c r="G52" s="14"/>
      <c r="H52" s="14">
        <v>5</v>
      </c>
      <c r="I52" s="14">
        <v>4</v>
      </c>
      <c r="J52" s="8">
        <f t="shared" si="0"/>
        <v>11</v>
      </c>
      <c r="K52" s="41"/>
      <c r="L52" s="43">
        <f t="shared" si="1"/>
        <v>0</v>
      </c>
    </row>
    <row r="53" spans="1:12" ht="18.75" customHeight="1" x14ac:dyDescent="0.25">
      <c r="A53" s="5" t="s">
        <v>96</v>
      </c>
      <c r="B53" s="13" t="s">
        <v>102</v>
      </c>
      <c r="C53" s="14" t="s">
        <v>22</v>
      </c>
      <c r="D53" s="14">
        <v>0</v>
      </c>
      <c r="E53" s="14"/>
      <c r="F53" s="14">
        <v>1</v>
      </c>
      <c r="G53" s="14"/>
      <c r="H53" s="14"/>
      <c r="I53" s="14">
        <v>0</v>
      </c>
      <c r="J53" s="8">
        <f t="shared" si="0"/>
        <v>1</v>
      </c>
      <c r="K53" s="41"/>
      <c r="L53" s="43">
        <f t="shared" si="1"/>
        <v>0</v>
      </c>
    </row>
    <row r="54" spans="1:12" ht="18.75" customHeight="1" x14ac:dyDescent="0.25">
      <c r="A54" s="5" t="s">
        <v>98</v>
      </c>
      <c r="B54" s="13" t="s">
        <v>104</v>
      </c>
      <c r="C54" s="14" t="s">
        <v>22</v>
      </c>
      <c r="D54" s="14">
        <v>0</v>
      </c>
      <c r="E54" s="14"/>
      <c r="F54" s="14"/>
      <c r="G54" s="14">
        <v>2</v>
      </c>
      <c r="H54" s="14"/>
      <c r="I54" s="14">
        <v>0</v>
      </c>
      <c r="J54" s="8">
        <f t="shared" si="0"/>
        <v>2</v>
      </c>
      <c r="K54" s="41"/>
      <c r="L54" s="43">
        <f t="shared" si="1"/>
        <v>0</v>
      </c>
    </row>
    <row r="55" spans="1:12" ht="18.75" customHeight="1" x14ac:dyDescent="0.25">
      <c r="A55" s="5" t="s">
        <v>100</v>
      </c>
      <c r="B55" s="13" t="s">
        <v>452</v>
      </c>
      <c r="C55" s="14" t="s">
        <v>22</v>
      </c>
      <c r="D55" s="14">
        <v>0</v>
      </c>
      <c r="E55" s="14"/>
      <c r="F55" s="14"/>
      <c r="G55" s="14"/>
      <c r="H55" s="14"/>
      <c r="I55" s="14">
        <v>1</v>
      </c>
      <c r="J55" s="8">
        <f t="shared" si="0"/>
        <v>1</v>
      </c>
      <c r="K55" s="41"/>
      <c r="L55" s="43">
        <f t="shared" si="1"/>
        <v>0</v>
      </c>
    </row>
    <row r="56" spans="1:12" ht="18.75" customHeight="1" x14ac:dyDescent="0.25">
      <c r="A56" s="5" t="s">
        <v>101</v>
      </c>
      <c r="B56" s="13" t="s">
        <v>106</v>
      </c>
      <c r="C56" s="14" t="s">
        <v>22</v>
      </c>
      <c r="D56" s="14">
        <v>0</v>
      </c>
      <c r="E56" s="14">
        <v>2</v>
      </c>
      <c r="F56" s="14"/>
      <c r="G56" s="14"/>
      <c r="H56" s="14">
        <v>3</v>
      </c>
      <c r="I56" s="14">
        <v>1</v>
      </c>
      <c r="J56" s="8">
        <f t="shared" si="0"/>
        <v>6</v>
      </c>
      <c r="K56" s="41"/>
      <c r="L56" s="43">
        <f t="shared" si="1"/>
        <v>0</v>
      </c>
    </row>
    <row r="57" spans="1:12" ht="18.75" customHeight="1" x14ac:dyDescent="0.25">
      <c r="A57" s="5" t="s">
        <v>103</v>
      </c>
      <c r="B57" s="13" t="s">
        <v>108</v>
      </c>
      <c r="C57" s="14" t="s">
        <v>109</v>
      </c>
      <c r="D57" s="14">
        <v>0</v>
      </c>
      <c r="E57" s="14">
        <v>1</v>
      </c>
      <c r="F57" s="14">
        <v>1</v>
      </c>
      <c r="G57" s="14">
        <v>4</v>
      </c>
      <c r="H57" s="14">
        <v>4</v>
      </c>
      <c r="I57" s="14">
        <v>1</v>
      </c>
      <c r="J57" s="8">
        <f t="shared" si="0"/>
        <v>11</v>
      </c>
      <c r="K57" s="41"/>
      <c r="L57" s="43">
        <f t="shared" si="1"/>
        <v>0</v>
      </c>
    </row>
    <row r="58" spans="1:12" ht="18.75" customHeight="1" x14ac:dyDescent="0.25">
      <c r="A58" s="5" t="s">
        <v>105</v>
      </c>
      <c r="B58" s="13" t="s">
        <v>453</v>
      </c>
      <c r="C58" s="14" t="s">
        <v>454</v>
      </c>
      <c r="D58" s="14">
        <v>0</v>
      </c>
      <c r="E58" s="14">
        <v>1</v>
      </c>
      <c r="F58" s="14"/>
      <c r="G58" s="14"/>
      <c r="H58" s="14"/>
      <c r="I58" s="14">
        <v>0</v>
      </c>
      <c r="J58" s="8">
        <f t="shared" si="0"/>
        <v>1</v>
      </c>
      <c r="K58" s="41"/>
      <c r="L58" s="43">
        <f t="shared" si="1"/>
        <v>0</v>
      </c>
    </row>
    <row r="59" spans="1:12" ht="18.75" customHeight="1" x14ac:dyDescent="0.25">
      <c r="A59" s="5" t="s">
        <v>107</v>
      </c>
      <c r="B59" s="13" t="s">
        <v>111</v>
      </c>
      <c r="C59" s="14" t="s">
        <v>112</v>
      </c>
      <c r="D59" s="14">
        <v>0</v>
      </c>
      <c r="E59" s="14"/>
      <c r="F59" s="14"/>
      <c r="G59" s="14"/>
      <c r="H59" s="14">
        <v>3</v>
      </c>
      <c r="I59" s="14">
        <v>2</v>
      </c>
      <c r="J59" s="8">
        <f t="shared" si="0"/>
        <v>5</v>
      </c>
      <c r="K59" s="41"/>
      <c r="L59" s="43">
        <f t="shared" si="1"/>
        <v>0</v>
      </c>
    </row>
    <row r="60" spans="1:12" ht="18.75" customHeight="1" x14ac:dyDescent="0.25">
      <c r="A60" s="5" t="s">
        <v>110</v>
      </c>
      <c r="B60" s="13" t="s">
        <v>114</v>
      </c>
      <c r="C60" s="14" t="s">
        <v>22</v>
      </c>
      <c r="D60" s="14">
        <v>0</v>
      </c>
      <c r="E60" s="14">
        <v>200</v>
      </c>
      <c r="F60" s="14">
        <v>150</v>
      </c>
      <c r="G60" s="24">
        <v>500</v>
      </c>
      <c r="H60" s="14"/>
      <c r="I60" s="14">
        <v>1000</v>
      </c>
      <c r="J60" s="8">
        <f t="shared" si="0"/>
        <v>1850</v>
      </c>
      <c r="K60" s="41"/>
      <c r="L60" s="43">
        <f t="shared" si="1"/>
        <v>0</v>
      </c>
    </row>
    <row r="61" spans="1:12" ht="18.75" customHeight="1" x14ac:dyDescent="0.25">
      <c r="A61" s="5" t="s">
        <v>113</v>
      </c>
      <c r="B61" s="13" t="s">
        <v>118</v>
      </c>
      <c r="C61" s="14" t="s">
        <v>22</v>
      </c>
      <c r="D61" s="14">
        <v>4</v>
      </c>
      <c r="E61" s="14"/>
      <c r="F61" s="14"/>
      <c r="G61" s="14"/>
      <c r="H61" s="14"/>
      <c r="I61" s="14">
        <v>0</v>
      </c>
      <c r="J61" s="8">
        <f t="shared" si="0"/>
        <v>4</v>
      </c>
      <c r="K61" s="41"/>
      <c r="L61" s="43">
        <f t="shared" si="1"/>
        <v>0</v>
      </c>
    </row>
    <row r="62" spans="1:12" ht="18.75" customHeight="1" x14ac:dyDescent="0.25">
      <c r="A62" s="5" t="s">
        <v>115</v>
      </c>
      <c r="B62" s="13" t="s">
        <v>120</v>
      </c>
      <c r="C62" s="14" t="s">
        <v>116</v>
      </c>
      <c r="D62" s="14">
        <v>0</v>
      </c>
      <c r="E62" s="14"/>
      <c r="F62" s="14">
        <v>5</v>
      </c>
      <c r="G62" s="14"/>
      <c r="H62" s="14">
        <v>30</v>
      </c>
      <c r="I62" s="14">
        <v>0</v>
      </c>
      <c r="J62" s="8">
        <f t="shared" si="0"/>
        <v>35</v>
      </c>
      <c r="K62" s="41"/>
      <c r="L62" s="43">
        <f t="shared" si="1"/>
        <v>0</v>
      </c>
    </row>
    <row r="63" spans="1:12" ht="18.75" customHeight="1" x14ac:dyDescent="0.25">
      <c r="A63" s="5" t="s">
        <v>117</v>
      </c>
      <c r="B63" s="13" t="s">
        <v>123</v>
      </c>
      <c r="C63" s="14" t="s">
        <v>22</v>
      </c>
      <c r="D63" s="14">
        <v>1</v>
      </c>
      <c r="E63" s="14"/>
      <c r="F63" s="14"/>
      <c r="G63" s="14"/>
      <c r="H63" s="14"/>
      <c r="I63" s="14">
        <v>1</v>
      </c>
      <c r="J63" s="8">
        <f t="shared" si="0"/>
        <v>2</v>
      </c>
      <c r="K63" s="41"/>
      <c r="L63" s="43">
        <f t="shared" si="1"/>
        <v>0</v>
      </c>
    </row>
    <row r="64" spans="1:12" ht="18.75" customHeight="1" x14ac:dyDescent="0.25">
      <c r="A64" s="5" t="s">
        <v>119</v>
      </c>
      <c r="B64" s="13" t="s">
        <v>125</v>
      </c>
      <c r="C64" s="14" t="s">
        <v>22</v>
      </c>
      <c r="D64" s="14">
        <v>1</v>
      </c>
      <c r="E64" s="14">
        <v>1</v>
      </c>
      <c r="F64" s="14">
        <v>1</v>
      </c>
      <c r="G64" s="14"/>
      <c r="H64" s="14"/>
      <c r="I64" s="14">
        <v>1</v>
      </c>
      <c r="J64" s="8">
        <f t="shared" si="0"/>
        <v>4</v>
      </c>
      <c r="K64" s="41"/>
      <c r="L64" s="43">
        <f t="shared" si="1"/>
        <v>0</v>
      </c>
    </row>
    <row r="65" spans="1:12" ht="18.75" customHeight="1" x14ac:dyDescent="0.25">
      <c r="A65" s="5" t="s">
        <v>121</v>
      </c>
      <c r="B65" s="13" t="s">
        <v>127</v>
      </c>
      <c r="C65" s="14" t="s">
        <v>22</v>
      </c>
      <c r="D65" s="14">
        <v>5</v>
      </c>
      <c r="E65" s="14"/>
      <c r="F65" s="14"/>
      <c r="G65" s="14">
        <v>1</v>
      </c>
      <c r="H65" s="14"/>
      <c r="I65" s="14">
        <v>2</v>
      </c>
      <c r="J65" s="8">
        <f t="shared" si="0"/>
        <v>8</v>
      </c>
      <c r="K65" s="41"/>
      <c r="L65" s="43">
        <f t="shared" si="1"/>
        <v>0</v>
      </c>
    </row>
    <row r="66" spans="1:12" ht="18.75" customHeight="1" x14ac:dyDescent="0.25">
      <c r="A66" s="5" t="s">
        <v>122</v>
      </c>
      <c r="B66" s="13" t="s">
        <v>129</v>
      </c>
      <c r="C66" s="14" t="s">
        <v>49</v>
      </c>
      <c r="D66" s="14">
        <v>15</v>
      </c>
      <c r="E66" s="14">
        <v>1</v>
      </c>
      <c r="F66" s="14"/>
      <c r="G66" s="14"/>
      <c r="H66" s="14">
        <v>3</v>
      </c>
      <c r="I66" s="14">
        <v>0</v>
      </c>
      <c r="J66" s="8">
        <f t="shared" si="0"/>
        <v>19</v>
      </c>
      <c r="K66" s="41"/>
      <c r="L66" s="43">
        <f t="shared" si="1"/>
        <v>0</v>
      </c>
    </row>
    <row r="67" spans="1:12" ht="18.75" customHeight="1" x14ac:dyDescent="0.25">
      <c r="A67" s="5" t="s">
        <v>124</v>
      </c>
      <c r="B67" s="13" t="s">
        <v>131</v>
      </c>
      <c r="C67" s="14" t="s">
        <v>49</v>
      </c>
      <c r="D67" s="14">
        <v>20</v>
      </c>
      <c r="E67" s="14">
        <v>1</v>
      </c>
      <c r="F67" s="14">
        <v>1</v>
      </c>
      <c r="G67" s="14"/>
      <c r="H67" s="14"/>
      <c r="I67" s="14">
        <v>0</v>
      </c>
      <c r="J67" s="8">
        <f t="shared" si="0"/>
        <v>22</v>
      </c>
      <c r="K67" s="41"/>
      <c r="L67" s="43">
        <f t="shared" si="1"/>
        <v>0</v>
      </c>
    </row>
    <row r="68" spans="1:12" ht="18.75" customHeight="1" x14ac:dyDescent="0.25">
      <c r="A68" s="5" t="s">
        <v>126</v>
      </c>
      <c r="B68" s="13" t="s">
        <v>133</v>
      </c>
      <c r="C68" s="14" t="s">
        <v>49</v>
      </c>
      <c r="D68" s="14">
        <v>1</v>
      </c>
      <c r="E68" s="14"/>
      <c r="F68" s="14"/>
      <c r="G68" s="14"/>
      <c r="H68" s="14"/>
      <c r="I68" s="14">
        <v>0</v>
      </c>
      <c r="J68" s="8">
        <f t="shared" si="0"/>
        <v>1</v>
      </c>
      <c r="K68" s="41"/>
      <c r="L68" s="43">
        <f t="shared" si="1"/>
        <v>0</v>
      </c>
    </row>
    <row r="69" spans="1:12" ht="18.75" customHeight="1" x14ac:dyDescent="0.25">
      <c r="A69" s="5" t="s">
        <v>128</v>
      </c>
      <c r="B69" s="13" t="s">
        <v>135</v>
      </c>
      <c r="C69" s="14" t="s">
        <v>49</v>
      </c>
      <c r="D69" s="14">
        <v>0</v>
      </c>
      <c r="E69" s="14"/>
      <c r="F69" s="14"/>
      <c r="G69" s="14">
        <v>1</v>
      </c>
      <c r="H69" s="14"/>
      <c r="I69" s="14">
        <v>0</v>
      </c>
      <c r="J69" s="8">
        <f t="shared" si="0"/>
        <v>1</v>
      </c>
      <c r="K69" s="41"/>
      <c r="L69" s="43">
        <f t="shared" si="1"/>
        <v>0</v>
      </c>
    </row>
    <row r="70" spans="1:12" ht="18.75" customHeight="1" x14ac:dyDescent="0.25">
      <c r="A70" s="5" t="s">
        <v>130</v>
      </c>
      <c r="B70" s="13" t="s">
        <v>137</v>
      </c>
      <c r="C70" s="14" t="s">
        <v>138</v>
      </c>
      <c r="D70" s="14">
        <v>2</v>
      </c>
      <c r="E70" s="14">
        <v>1</v>
      </c>
      <c r="F70" s="14"/>
      <c r="G70" s="14"/>
      <c r="H70" s="14"/>
      <c r="I70" s="14">
        <v>1</v>
      </c>
      <c r="J70" s="8">
        <f t="shared" si="0"/>
        <v>4</v>
      </c>
      <c r="K70" s="41"/>
      <c r="L70" s="43">
        <f t="shared" si="1"/>
        <v>0</v>
      </c>
    </row>
    <row r="71" spans="1:12" ht="18.75" customHeight="1" x14ac:dyDescent="0.25">
      <c r="A71" s="5" t="s">
        <v>132</v>
      </c>
      <c r="B71" s="13" t="s">
        <v>140</v>
      </c>
      <c r="C71" s="14" t="s">
        <v>138</v>
      </c>
      <c r="D71" s="14">
        <v>2</v>
      </c>
      <c r="E71" s="14">
        <v>1</v>
      </c>
      <c r="F71" s="14"/>
      <c r="G71" s="14"/>
      <c r="H71" s="14"/>
      <c r="I71" s="14">
        <v>2</v>
      </c>
      <c r="J71" s="8">
        <f t="shared" si="0"/>
        <v>5</v>
      </c>
      <c r="K71" s="41"/>
      <c r="L71" s="43">
        <f t="shared" si="1"/>
        <v>0</v>
      </c>
    </row>
    <row r="72" spans="1:12" ht="18.75" customHeight="1" x14ac:dyDescent="0.25">
      <c r="A72" s="5" t="s">
        <v>134</v>
      </c>
      <c r="B72" s="13" t="s">
        <v>144</v>
      </c>
      <c r="C72" s="14" t="s">
        <v>142</v>
      </c>
      <c r="D72" s="14">
        <v>1</v>
      </c>
      <c r="E72" s="14"/>
      <c r="F72" s="14"/>
      <c r="G72" s="14"/>
      <c r="H72" s="14"/>
      <c r="I72" s="14">
        <v>0</v>
      </c>
      <c r="J72" s="8">
        <f t="shared" si="0"/>
        <v>1</v>
      </c>
      <c r="K72" s="41"/>
      <c r="L72" s="43">
        <f t="shared" si="1"/>
        <v>0</v>
      </c>
    </row>
    <row r="73" spans="1:12" ht="18.75" customHeight="1" x14ac:dyDescent="0.25">
      <c r="A73" s="5" t="s">
        <v>136</v>
      </c>
      <c r="B73" s="13" t="s">
        <v>146</v>
      </c>
      <c r="C73" s="14" t="s">
        <v>142</v>
      </c>
      <c r="D73" s="14">
        <v>1</v>
      </c>
      <c r="E73" s="14"/>
      <c r="F73" s="14"/>
      <c r="G73" s="14"/>
      <c r="H73" s="14"/>
      <c r="I73" s="14">
        <v>0</v>
      </c>
      <c r="J73" s="8">
        <f t="shared" si="0"/>
        <v>1</v>
      </c>
      <c r="K73" s="41"/>
      <c r="L73" s="43">
        <f t="shared" si="1"/>
        <v>0</v>
      </c>
    </row>
    <row r="74" spans="1:12" ht="18.75" customHeight="1" x14ac:dyDescent="0.25">
      <c r="A74" s="5" t="s">
        <v>139</v>
      </c>
      <c r="B74" s="13" t="s">
        <v>455</v>
      </c>
      <c r="C74" s="14" t="s">
        <v>149</v>
      </c>
      <c r="D74" s="14">
        <v>4</v>
      </c>
      <c r="E74" s="14">
        <v>4</v>
      </c>
      <c r="F74" s="14">
        <v>4</v>
      </c>
      <c r="G74" s="14"/>
      <c r="H74" s="14"/>
      <c r="I74" s="14">
        <v>0</v>
      </c>
      <c r="J74" s="8">
        <f t="shared" ref="J74:J137" si="2">SUM(D74:I74)</f>
        <v>12</v>
      </c>
      <c r="K74" s="41"/>
      <c r="L74" s="43">
        <f t="shared" ref="L74:L137" si="3">J74*K74</f>
        <v>0</v>
      </c>
    </row>
    <row r="75" spans="1:12" ht="18.75" customHeight="1" x14ac:dyDescent="0.25">
      <c r="A75" s="5" t="s">
        <v>141</v>
      </c>
      <c r="B75" s="13" t="s">
        <v>151</v>
      </c>
      <c r="C75" s="14" t="s">
        <v>152</v>
      </c>
      <c r="D75" s="14">
        <v>1</v>
      </c>
      <c r="E75" s="46"/>
      <c r="F75" s="14"/>
      <c r="G75" s="14"/>
      <c r="H75" s="14"/>
      <c r="I75" s="14">
        <v>1</v>
      </c>
      <c r="J75" s="8">
        <f t="shared" si="2"/>
        <v>2</v>
      </c>
      <c r="K75" s="41"/>
      <c r="L75" s="43">
        <f t="shared" si="3"/>
        <v>0</v>
      </c>
    </row>
    <row r="76" spans="1:12" ht="18.75" customHeight="1" x14ac:dyDescent="0.25">
      <c r="A76" s="5" t="s">
        <v>143</v>
      </c>
      <c r="B76" s="13" t="s">
        <v>154</v>
      </c>
      <c r="C76" s="14" t="s">
        <v>152</v>
      </c>
      <c r="D76" s="14">
        <v>1</v>
      </c>
      <c r="E76" s="46"/>
      <c r="F76" s="14"/>
      <c r="G76" s="14"/>
      <c r="H76" s="14"/>
      <c r="I76" s="14">
        <v>0</v>
      </c>
      <c r="J76" s="8">
        <f t="shared" si="2"/>
        <v>1</v>
      </c>
      <c r="K76" s="41"/>
      <c r="L76" s="43">
        <f t="shared" si="3"/>
        <v>0</v>
      </c>
    </row>
    <row r="77" spans="1:12" ht="18.75" customHeight="1" x14ac:dyDescent="0.25">
      <c r="A77" s="5" t="s">
        <v>145</v>
      </c>
      <c r="B77" s="13" t="s">
        <v>156</v>
      </c>
      <c r="C77" s="14" t="s">
        <v>152</v>
      </c>
      <c r="D77" s="14">
        <v>1</v>
      </c>
      <c r="E77" s="46">
        <v>1</v>
      </c>
      <c r="F77" s="14"/>
      <c r="G77" s="14"/>
      <c r="H77" s="14"/>
      <c r="I77" s="14">
        <v>0</v>
      </c>
      <c r="J77" s="8">
        <f t="shared" si="2"/>
        <v>2</v>
      </c>
      <c r="K77" s="41"/>
      <c r="L77" s="43">
        <f t="shared" si="3"/>
        <v>0</v>
      </c>
    </row>
    <row r="78" spans="1:12" ht="18.75" customHeight="1" x14ac:dyDescent="0.25">
      <c r="A78" s="5" t="s">
        <v>147</v>
      </c>
      <c r="B78" s="13" t="s">
        <v>158</v>
      </c>
      <c r="C78" s="14" t="s">
        <v>152</v>
      </c>
      <c r="D78" s="14">
        <v>1</v>
      </c>
      <c r="E78" s="46">
        <v>1</v>
      </c>
      <c r="F78" s="14">
        <v>1</v>
      </c>
      <c r="G78" s="14"/>
      <c r="H78" s="14"/>
      <c r="I78" s="14">
        <v>0</v>
      </c>
      <c r="J78" s="8">
        <f t="shared" si="2"/>
        <v>3</v>
      </c>
      <c r="K78" s="41"/>
      <c r="L78" s="43">
        <f t="shared" si="3"/>
        <v>0</v>
      </c>
    </row>
    <row r="79" spans="1:12" ht="18.75" customHeight="1" x14ac:dyDescent="0.25">
      <c r="A79" s="5" t="s">
        <v>148</v>
      </c>
      <c r="B79" s="13" t="s">
        <v>160</v>
      </c>
      <c r="C79" s="14" t="s">
        <v>161</v>
      </c>
      <c r="D79" s="14">
        <v>1</v>
      </c>
      <c r="E79" s="46"/>
      <c r="F79" s="14"/>
      <c r="G79" s="14"/>
      <c r="H79" s="14"/>
      <c r="I79" s="14">
        <v>0</v>
      </c>
      <c r="J79" s="8">
        <f t="shared" si="2"/>
        <v>1</v>
      </c>
      <c r="K79" s="41"/>
      <c r="L79" s="43">
        <f t="shared" si="3"/>
        <v>0</v>
      </c>
    </row>
    <row r="80" spans="1:12" ht="18.75" customHeight="1" x14ac:dyDescent="0.25">
      <c r="A80" s="5" t="s">
        <v>150</v>
      </c>
      <c r="B80" s="13" t="s">
        <v>163</v>
      </c>
      <c r="C80" s="14" t="s">
        <v>161</v>
      </c>
      <c r="D80" s="14">
        <v>1</v>
      </c>
      <c r="E80" s="46"/>
      <c r="F80" s="14">
        <v>1</v>
      </c>
      <c r="G80" s="14"/>
      <c r="H80" s="14"/>
      <c r="I80" s="14">
        <v>0</v>
      </c>
      <c r="J80" s="8">
        <f t="shared" si="2"/>
        <v>2</v>
      </c>
      <c r="K80" s="41"/>
      <c r="L80" s="43">
        <f t="shared" si="3"/>
        <v>0</v>
      </c>
    </row>
    <row r="81" spans="1:12" ht="18.75" customHeight="1" x14ac:dyDescent="0.25">
      <c r="A81" s="5" t="s">
        <v>153</v>
      </c>
      <c r="B81" s="13" t="s">
        <v>165</v>
      </c>
      <c r="C81" s="14" t="s">
        <v>161</v>
      </c>
      <c r="D81" s="14">
        <v>1</v>
      </c>
      <c r="E81" s="46"/>
      <c r="F81" s="14"/>
      <c r="G81" s="14"/>
      <c r="H81" s="14"/>
      <c r="I81" s="14">
        <v>0</v>
      </c>
      <c r="J81" s="8">
        <f t="shared" si="2"/>
        <v>1</v>
      </c>
      <c r="K81" s="41"/>
      <c r="L81" s="43">
        <f t="shared" si="3"/>
        <v>0</v>
      </c>
    </row>
    <row r="82" spans="1:12" ht="18.75" customHeight="1" x14ac:dyDescent="0.25">
      <c r="A82" s="5" t="s">
        <v>155</v>
      </c>
      <c r="B82" s="13" t="s">
        <v>167</v>
      </c>
      <c r="C82" s="14" t="s">
        <v>152</v>
      </c>
      <c r="D82" s="14">
        <v>1</v>
      </c>
      <c r="E82" s="46"/>
      <c r="F82" s="14"/>
      <c r="G82" s="14"/>
      <c r="H82" s="14"/>
      <c r="I82" s="14">
        <v>0</v>
      </c>
      <c r="J82" s="8">
        <f t="shared" si="2"/>
        <v>1</v>
      </c>
      <c r="K82" s="41"/>
      <c r="L82" s="43">
        <f t="shared" si="3"/>
        <v>0</v>
      </c>
    </row>
    <row r="83" spans="1:12" ht="18.75" customHeight="1" x14ac:dyDescent="0.25">
      <c r="A83" s="5" t="s">
        <v>157</v>
      </c>
      <c r="B83" s="13" t="s">
        <v>169</v>
      </c>
      <c r="C83" s="14" t="s">
        <v>152</v>
      </c>
      <c r="D83" s="14">
        <v>1</v>
      </c>
      <c r="E83" s="46">
        <v>1</v>
      </c>
      <c r="F83" s="14"/>
      <c r="G83" s="14"/>
      <c r="H83" s="14"/>
      <c r="I83" s="14">
        <v>0</v>
      </c>
      <c r="J83" s="8">
        <f t="shared" si="2"/>
        <v>2</v>
      </c>
      <c r="K83" s="41"/>
      <c r="L83" s="43">
        <f t="shared" si="3"/>
        <v>0</v>
      </c>
    </row>
    <row r="84" spans="1:12" ht="18.75" customHeight="1" x14ac:dyDescent="0.25">
      <c r="A84" s="5" t="s">
        <v>159</v>
      </c>
      <c r="B84" s="13" t="s">
        <v>171</v>
      </c>
      <c r="C84" s="14" t="s">
        <v>152</v>
      </c>
      <c r="D84" s="14">
        <v>1</v>
      </c>
      <c r="E84" s="46">
        <v>1</v>
      </c>
      <c r="F84" s="14"/>
      <c r="G84" s="14"/>
      <c r="H84" s="14"/>
      <c r="I84" s="14">
        <v>0</v>
      </c>
      <c r="J84" s="8">
        <f t="shared" si="2"/>
        <v>2</v>
      </c>
      <c r="K84" s="41"/>
      <c r="L84" s="43">
        <f t="shared" si="3"/>
        <v>0</v>
      </c>
    </row>
    <row r="85" spans="1:12" ht="18.75" customHeight="1" x14ac:dyDescent="0.25">
      <c r="A85" s="5" t="s">
        <v>162</v>
      </c>
      <c r="B85" s="13" t="s">
        <v>173</v>
      </c>
      <c r="C85" s="14" t="s">
        <v>22</v>
      </c>
      <c r="D85" s="14">
        <v>20</v>
      </c>
      <c r="E85" s="14">
        <v>5</v>
      </c>
      <c r="F85" s="14">
        <v>5</v>
      </c>
      <c r="G85" s="14">
        <v>5</v>
      </c>
      <c r="H85" s="14"/>
      <c r="I85" s="14">
        <v>15</v>
      </c>
      <c r="J85" s="8">
        <f t="shared" si="2"/>
        <v>50</v>
      </c>
      <c r="K85" s="41"/>
      <c r="L85" s="43">
        <f t="shared" si="3"/>
        <v>0</v>
      </c>
    </row>
    <row r="86" spans="1:12" ht="18.75" customHeight="1" x14ac:dyDescent="0.25">
      <c r="A86" s="5" t="s">
        <v>164</v>
      </c>
      <c r="B86" s="13" t="s">
        <v>175</v>
      </c>
      <c r="C86" s="14" t="s">
        <v>49</v>
      </c>
      <c r="D86" s="14">
        <v>2</v>
      </c>
      <c r="E86" s="14"/>
      <c r="F86" s="14"/>
      <c r="G86" s="14">
        <v>1</v>
      </c>
      <c r="H86" s="14"/>
      <c r="I86" s="14">
        <v>0</v>
      </c>
      <c r="J86" s="8">
        <f t="shared" si="2"/>
        <v>3</v>
      </c>
      <c r="K86" s="41"/>
      <c r="L86" s="43">
        <f t="shared" si="3"/>
        <v>0</v>
      </c>
    </row>
    <row r="87" spans="1:12" ht="18.75" customHeight="1" x14ac:dyDescent="0.25">
      <c r="A87" s="5" t="s">
        <v>166</v>
      </c>
      <c r="B87" s="13" t="s">
        <v>456</v>
      </c>
      <c r="C87" s="14" t="s">
        <v>22</v>
      </c>
      <c r="D87" s="14">
        <v>120</v>
      </c>
      <c r="E87" s="14">
        <v>13</v>
      </c>
      <c r="F87" s="14">
        <v>17</v>
      </c>
      <c r="G87" s="14">
        <v>15</v>
      </c>
      <c r="H87" s="14"/>
      <c r="I87" s="14">
        <v>15</v>
      </c>
      <c r="J87" s="8">
        <f t="shared" si="2"/>
        <v>180</v>
      </c>
      <c r="K87" s="41"/>
      <c r="L87" s="43">
        <f t="shared" si="3"/>
        <v>0</v>
      </c>
    </row>
    <row r="88" spans="1:12" ht="18.75" customHeight="1" x14ac:dyDescent="0.25">
      <c r="A88" s="5" t="s">
        <v>168</v>
      </c>
      <c r="B88" s="13" t="s">
        <v>178</v>
      </c>
      <c r="C88" s="14" t="s">
        <v>22</v>
      </c>
      <c r="D88" s="14">
        <v>40</v>
      </c>
      <c r="E88" s="14">
        <v>15</v>
      </c>
      <c r="F88" s="14"/>
      <c r="G88" s="14">
        <v>5</v>
      </c>
      <c r="H88" s="14"/>
      <c r="I88" s="14">
        <v>6</v>
      </c>
      <c r="J88" s="8">
        <f t="shared" si="2"/>
        <v>66</v>
      </c>
      <c r="K88" s="41"/>
      <c r="L88" s="43">
        <f t="shared" si="3"/>
        <v>0</v>
      </c>
    </row>
    <row r="89" spans="1:12" ht="18.75" customHeight="1" x14ac:dyDescent="0.25">
      <c r="A89" s="5" t="s">
        <v>170</v>
      </c>
      <c r="B89" s="13" t="s">
        <v>180</v>
      </c>
      <c r="C89" s="14" t="s">
        <v>22</v>
      </c>
      <c r="D89" s="14">
        <v>50</v>
      </c>
      <c r="E89" s="14"/>
      <c r="F89" s="14">
        <v>17</v>
      </c>
      <c r="G89" s="14">
        <v>10</v>
      </c>
      <c r="H89" s="14"/>
      <c r="I89" s="14">
        <v>12</v>
      </c>
      <c r="J89" s="8">
        <f t="shared" si="2"/>
        <v>89</v>
      </c>
      <c r="K89" s="41"/>
      <c r="L89" s="43">
        <f t="shared" si="3"/>
        <v>0</v>
      </c>
    </row>
    <row r="90" spans="1:12" ht="18.75" customHeight="1" x14ac:dyDescent="0.25">
      <c r="A90" s="5" t="s">
        <v>172</v>
      </c>
      <c r="B90" s="13" t="s">
        <v>182</v>
      </c>
      <c r="C90" s="14" t="s">
        <v>87</v>
      </c>
      <c r="D90" s="14">
        <v>30</v>
      </c>
      <c r="E90" s="14">
        <v>5</v>
      </c>
      <c r="F90" s="14"/>
      <c r="G90" s="14">
        <v>5</v>
      </c>
      <c r="H90" s="14"/>
      <c r="I90" s="14">
        <v>0</v>
      </c>
      <c r="J90" s="8">
        <f t="shared" si="2"/>
        <v>40</v>
      </c>
      <c r="K90" s="41"/>
      <c r="L90" s="43">
        <f t="shared" si="3"/>
        <v>0</v>
      </c>
    </row>
    <row r="91" spans="1:12" ht="18.75" customHeight="1" x14ac:dyDescent="0.25">
      <c r="A91" s="5" t="s">
        <v>174</v>
      </c>
      <c r="B91" s="13" t="s">
        <v>184</v>
      </c>
      <c r="C91" s="14" t="s">
        <v>22</v>
      </c>
      <c r="D91" s="14">
        <v>0</v>
      </c>
      <c r="E91" s="14"/>
      <c r="F91" s="14"/>
      <c r="G91" s="14"/>
      <c r="H91" s="14"/>
      <c r="I91" s="14">
        <v>5</v>
      </c>
      <c r="J91" s="8">
        <f t="shared" si="2"/>
        <v>5</v>
      </c>
      <c r="K91" s="41"/>
      <c r="L91" s="43">
        <f t="shared" si="3"/>
        <v>0</v>
      </c>
    </row>
    <row r="92" spans="1:12" ht="18.75" customHeight="1" x14ac:dyDescent="0.25">
      <c r="A92" s="5" t="s">
        <v>176</v>
      </c>
      <c r="B92" s="13" t="s">
        <v>186</v>
      </c>
      <c r="C92" s="14" t="s">
        <v>87</v>
      </c>
      <c r="D92" s="14">
        <v>20</v>
      </c>
      <c r="E92" s="14">
        <v>4</v>
      </c>
      <c r="F92" s="14">
        <v>5</v>
      </c>
      <c r="G92" s="14"/>
      <c r="H92" s="14"/>
      <c r="I92" s="14">
        <v>4</v>
      </c>
      <c r="J92" s="8">
        <f t="shared" si="2"/>
        <v>33</v>
      </c>
      <c r="K92" s="41"/>
      <c r="L92" s="43">
        <f t="shared" si="3"/>
        <v>0</v>
      </c>
    </row>
    <row r="93" spans="1:12" ht="18.75" customHeight="1" x14ac:dyDescent="0.25">
      <c r="A93" s="5" t="s">
        <v>177</v>
      </c>
      <c r="B93" s="13" t="s">
        <v>188</v>
      </c>
      <c r="C93" s="14" t="s">
        <v>22</v>
      </c>
      <c r="D93" s="14">
        <v>5</v>
      </c>
      <c r="E93" s="14">
        <v>2</v>
      </c>
      <c r="F93" s="14">
        <v>1</v>
      </c>
      <c r="G93" s="14">
        <v>1</v>
      </c>
      <c r="H93" s="14"/>
      <c r="I93" s="14">
        <v>0</v>
      </c>
      <c r="J93" s="8">
        <f t="shared" si="2"/>
        <v>9</v>
      </c>
      <c r="K93" s="41"/>
      <c r="L93" s="43">
        <f t="shared" si="3"/>
        <v>0</v>
      </c>
    </row>
    <row r="94" spans="1:12" ht="18.75" customHeight="1" x14ac:dyDescent="0.25">
      <c r="A94" s="5" t="s">
        <v>179</v>
      </c>
      <c r="B94" s="13" t="s">
        <v>190</v>
      </c>
      <c r="C94" s="14" t="s">
        <v>22</v>
      </c>
      <c r="D94" s="14">
        <v>100</v>
      </c>
      <c r="E94" s="14">
        <v>10</v>
      </c>
      <c r="F94" s="14"/>
      <c r="G94" s="14">
        <v>10</v>
      </c>
      <c r="H94" s="14">
        <v>10</v>
      </c>
      <c r="I94" s="14">
        <v>20</v>
      </c>
      <c r="J94" s="8">
        <f t="shared" si="2"/>
        <v>150</v>
      </c>
      <c r="K94" s="41"/>
      <c r="L94" s="43">
        <f t="shared" si="3"/>
        <v>0</v>
      </c>
    </row>
    <row r="95" spans="1:12" ht="18.75" customHeight="1" x14ac:dyDescent="0.25">
      <c r="A95" s="5" t="s">
        <v>181</v>
      </c>
      <c r="B95" s="13" t="s">
        <v>192</v>
      </c>
      <c r="C95" s="14" t="s">
        <v>193</v>
      </c>
      <c r="D95" s="14">
        <v>150</v>
      </c>
      <c r="E95" s="14">
        <v>10</v>
      </c>
      <c r="F95" s="14"/>
      <c r="G95" s="14">
        <v>10</v>
      </c>
      <c r="H95" s="14">
        <v>10</v>
      </c>
      <c r="I95" s="14">
        <v>15</v>
      </c>
      <c r="J95" s="8">
        <f t="shared" si="2"/>
        <v>195</v>
      </c>
      <c r="K95" s="41"/>
      <c r="L95" s="43">
        <f t="shared" si="3"/>
        <v>0</v>
      </c>
    </row>
    <row r="96" spans="1:12" ht="18.75" customHeight="1" x14ac:dyDescent="0.25">
      <c r="A96" s="5" t="s">
        <v>183</v>
      </c>
      <c r="B96" s="13" t="s">
        <v>195</v>
      </c>
      <c r="C96" s="14" t="s">
        <v>22</v>
      </c>
      <c r="D96" s="14">
        <v>150</v>
      </c>
      <c r="E96" s="14">
        <v>10</v>
      </c>
      <c r="F96" s="14">
        <v>30</v>
      </c>
      <c r="G96" s="14">
        <v>10</v>
      </c>
      <c r="H96" s="14">
        <v>10</v>
      </c>
      <c r="I96" s="14">
        <v>15</v>
      </c>
      <c r="J96" s="8">
        <f t="shared" si="2"/>
        <v>225</v>
      </c>
      <c r="K96" s="41"/>
      <c r="L96" s="43">
        <f t="shared" si="3"/>
        <v>0</v>
      </c>
    </row>
    <row r="97" spans="1:12" ht="18.75" customHeight="1" x14ac:dyDescent="0.25">
      <c r="A97" s="5" t="s">
        <v>185</v>
      </c>
      <c r="B97" s="13" t="s">
        <v>197</v>
      </c>
      <c r="C97" s="14" t="s">
        <v>22</v>
      </c>
      <c r="D97" s="14">
        <v>0</v>
      </c>
      <c r="E97" s="14"/>
      <c r="F97" s="14"/>
      <c r="G97" s="14">
        <v>5</v>
      </c>
      <c r="H97" s="14"/>
      <c r="I97" s="14">
        <v>21</v>
      </c>
      <c r="J97" s="8">
        <f t="shared" si="2"/>
        <v>26</v>
      </c>
      <c r="K97" s="41"/>
      <c r="L97" s="43">
        <f t="shared" si="3"/>
        <v>0</v>
      </c>
    </row>
    <row r="98" spans="1:12" ht="18.75" customHeight="1" x14ac:dyDescent="0.25">
      <c r="A98" s="5" t="s">
        <v>187</v>
      </c>
      <c r="B98" s="13" t="s">
        <v>199</v>
      </c>
      <c r="C98" s="14" t="s">
        <v>22</v>
      </c>
      <c r="D98" s="14">
        <v>20</v>
      </c>
      <c r="E98" s="14">
        <v>10</v>
      </c>
      <c r="F98" s="14">
        <v>5</v>
      </c>
      <c r="G98" s="14">
        <v>10</v>
      </c>
      <c r="H98" s="14">
        <v>20</v>
      </c>
      <c r="I98" s="14">
        <v>15</v>
      </c>
      <c r="J98" s="8">
        <f t="shared" si="2"/>
        <v>80</v>
      </c>
      <c r="K98" s="41"/>
      <c r="L98" s="43">
        <f t="shared" si="3"/>
        <v>0</v>
      </c>
    </row>
    <row r="99" spans="1:12" ht="18.75" customHeight="1" x14ac:dyDescent="0.25">
      <c r="A99" s="5" t="s">
        <v>189</v>
      </c>
      <c r="B99" s="13" t="s">
        <v>201</v>
      </c>
      <c r="C99" s="14" t="s">
        <v>202</v>
      </c>
      <c r="D99" s="14">
        <v>6</v>
      </c>
      <c r="E99" s="46">
        <v>10</v>
      </c>
      <c r="F99" s="14"/>
      <c r="G99" s="14">
        <v>5</v>
      </c>
      <c r="H99" s="14">
        <v>2</v>
      </c>
      <c r="I99" s="14">
        <v>3</v>
      </c>
      <c r="J99" s="8">
        <f t="shared" si="2"/>
        <v>26</v>
      </c>
      <c r="K99" s="41"/>
      <c r="L99" s="43">
        <f t="shared" si="3"/>
        <v>0</v>
      </c>
    </row>
    <row r="100" spans="1:12" ht="18.75" customHeight="1" x14ac:dyDescent="0.25">
      <c r="A100" s="5" t="s">
        <v>191</v>
      </c>
      <c r="B100" s="13" t="s">
        <v>204</v>
      </c>
      <c r="C100" s="14" t="s">
        <v>149</v>
      </c>
      <c r="D100" s="14">
        <v>6</v>
      </c>
      <c r="E100" s="46">
        <v>5</v>
      </c>
      <c r="F100" s="14"/>
      <c r="G100" s="14">
        <v>5</v>
      </c>
      <c r="H100" s="14">
        <v>2</v>
      </c>
      <c r="I100" s="14">
        <v>3</v>
      </c>
      <c r="J100" s="8">
        <f t="shared" si="2"/>
        <v>21</v>
      </c>
      <c r="K100" s="41"/>
      <c r="L100" s="43">
        <f t="shared" si="3"/>
        <v>0</v>
      </c>
    </row>
    <row r="101" spans="1:12" ht="18.75" customHeight="1" x14ac:dyDescent="0.25">
      <c r="A101" s="5" t="s">
        <v>194</v>
      </c>
      <c r="B101" s="13" t="s">
        <v>206</v>
      </c>
      <c r="C101" s="14" t="s">
        <v>202</v>
      </c>
      <c r="D101" s="14">
        <v>6</v>
      </c>
      <c r="E101" s="46"/>
      <c r="F101" s="14">
        <v>1</v>
      </c>
      <c r="G101" s="14">
        <v>5</v>
      </c>
      <c r="H101" s="14"/>
      <c r="I101" s="14">
        <v>0</v>
      </c>
      <c r="J101" s="8">
        <f t="shared" si="2"/>
        <v>12</v>
      </c>
      <c r="K101" s="41"/>
      <c r="L101" s="43">
        <f t="shared" si="3"/>
        <v>0</v>
      </c>
    </row>
    <row r="102" spans="1:12" ht="18.75" customHeight="1" x14ac:dyDescent="0.25">
      <c r="A102" s="5" t="s">
        <v>196</v>
      </c>
      <c r="B102" s="13" t="s">
        <v>208</v>
      </c>
      <c r="C102" s="14" t="s">
        <v>202</v>
      </c>
      <c r="D102" s="14">
        <v>6</v>
      </c>
      <c r="E102" s="46"/>
      <c r="F102" s="14">
        <v>1</v>
      </c>
      <c r="G102" s="14">
        <v>5</v>
      </c>
      <c r="H102" s="14"/>
      <c r="I102" s="14">
        <v>0</v>
      </c>
      <c r="J102" s="8">
        <f t="shared" si="2"/>
        <v>12</v>
      </c>
      <c r="K102" s="41"/>
      <c r="L102" s="43">
        <f t="shared" si="3"/>
        <v>0</v>
      </c>
    </row>
    <row r="103" spans="1:12" ht="18.75" customHeight="1" x14ac:dyDescent="0.25">
      <c r="A103" s="5" t="s">
        <v>198</v>
      </c>
      <c r="B103" s="13" t="s">
        <v>210</v>
      </c>
      <c r="C103" s="14" t="s">
        <v>202</v>
      </c>
      <c r="D103" s="14">
        <v>4</v>
      </c>
      <c r="E103" s="46"/>
      <c r="F103" s="14"/>
      <c r="G103" s="14">
        <v>5</v>
      </c>
      <c r="H103" s="14"/>
      <c r="I103" s="14">
        <v>1</v>
      </c>
      <c r="J103" s="8">
        <f t="shared" si="2"/>
        <v>10</v>
      </c>
      <c r="K103" s="41"/>
      <c r="L103" s="43">
        <f t="shared" si="3"/>
        <v>0</v>
      </c>
    </row>
    <row r="104" spans="1:12" ht="18.75" customHeight="1" x14ac:dyDescent="0.25">
      <c r="A104" s="5" t="s">
        <v>200</v>
      </c>
      <c r="B104" s="13" t="s">
        <v>212</v>
      </c>
      <c r="C104" s="14" t="s">
        <v>213</v>
      </c>
      <c r="D104" s="14">
        <v>1</v>
      </c>
      <c r="E104" s="14"/>
      <c r="F104" s="14">
        <v>1</v>
      </c>
      <c r="G104" s="14">
        <v>1</v>
      </c>
      <c r="H104" s="14"/>
      <c r="I104" s="14">
        <v>0</v>
      </c>
      <c r="J104" s="8">
        <f t="shared" si="2"/>
        <v>3</v>
      </c>
      <c r="K104" s="41"/>
      <c r="L104" s="43">
        <f t="shared" si="3"/>
        <v>0</v>
      </c>
    </row>
    <row r="105" spans="1:12" ht="18.75" customHeight="1" x14ac:dyDescent="0.25">
      <c r="A105" s="5" t="s">
        <v>203</v>
      </c>
      <c r="B105" s="13" t="s">
        <v>215</v>
      </c>
      <c r="C105" s="14" t="s">
        <v>216</v>
      </c>
      <c r="D105" s="14">
        <v>8</v>
      </c>
      <c r="E105" s="14">
        <v>1</v>
      </c>
      <c r="F105" s="14"/>
      <c r="G105" s="24">
        <v>1</v>
      </c>
      <c r="H105" s="14"/>
      <c r="I105" s="14">
        <v>0</v>
      </c>
      <c r="J105" s="8">
        <f t="shared" si="2"/>
        <v>10</v>
      </c>
      <c r="K105" s="41"/>
      <c r="L105" s="43">
        <f t="shared" si="3"/>
        <v>0</v>
      </c>
    </row>
    <row r="106" spans="1:12" ht="18.75" customHeight="1" x14ac:dyDescent="0.25">
      <c r="A106" s="5" t="s">
        <v>205</v>
      </c>
      <c r="B106" s="13" t="s">
        <v>218</v>
      </c>
      <c r="C106" s="14" t="s">
        <v>219</v>
      </c>
      <c r="D106" s="14">
        <v>6</v>
      </c>
      <c r="E106" s="14"/>
      <c r="F106" s="14"/>
      <c r="G106" s="24"/>
      <c r="H106" s="14"/>
      <c r="I106" s="14">
        <v>0</v>
      </c>
      <c r="J106" s="8">
        <f t="shared" si="2"/>
        <v>6</v>
      </c>
      <c r="K106" s="41"/>
      <c r="L106" s="43">
        <f t="shared" si="3"/>
        <v>0</v>
      </c>
    </row>
    <row r="107" spans="1:12" ht="18.75" customHeight="1" x14ac:dyDescent="0.25">
      <c r="A107" s="5" t="s">
        <v>207</v>
      </c>
      <c r="B107" s="13" t="s">
        <v>221</v>
      </c>
      <c r="C107" s="14" t="s">
        <v>216</v>
      </c>
      <c r="D107" s="14">
        <v>6</v>
      </c>
      <c r="E107" s="14">
        <v>1</v>
      </c>
      <c r="F107" s="14"/>
      <c r="G107" s="24"/>
      <c r="H107" s="14"/>
      <c r="I107" s="14">
        <v>0</v>
      </c>
      <c r="J107" s="8">
        <f t="shared" si="2"/>
        <v>7</v>
      </c>
      <c r="K107" s="41"/>
      <c r="L107" s="43">
        <f t="shared" si="3"/>
        <v>0</v>
      </c>
    </row>
    <row r="108" spans="1:12" ht="18.75" customHeight="1" x14ac:dyDescent="0.25">
      <c r="A108" s="5" t="s">
        <v>209</v>
      </c>
      <c r="B108" s="13" t="s">
        <v>223</v>
      </c>
      <c r="C108" s="14" t="s">
        <v>216</v>
      </c>
      <c r="D108" s="14">
        <v>4</v>
      </c>
      <c r="E108" s="14"/>
      <c r="F108" s="14"/>
      <c r="G108" s="24">
        <v>1</v>
      </c>
      <c r="H108" s="14"/>
      <c r="I108" s="14">
        <v>0</v>
      </c>
      <c r="J108" s="8">
        <f t="shared" si="2"/>
        <v>5</v>
      </c>
      <c r="K108" s="41"/>
      <c r="L108" s="43">
        <f t="shared" si="3"/>
        <v>0</v>
      </c>
    </row>
    <row r="109" spans="1:12" ht="18.75" customHeight="1" x14ac:dyDescent="0.25">
      <c r="A109" s="5" t="s">
        <v>211</v>
      </c>
      <c r="B109" s="13" t="s">
        <v>225</v>
      </c>
      <c r="C109" s="14" t="s">
        <v>216</v>
      </c>
      <c r="D109" s="14">
        <v>1</v>
      </c>
      <c r="E109" s="14"/>
      <c r="F109" s="14"/>
      <c r="G109" s="24">
        <v>1</v>
      </c>
      <c r="H109" s="14">
        <v>1</v>
      </c>
      <c r="I109" s="14">
        <v>0</v>
      </c>
      <c r="J109" s="8">
        <f t="shared" si="2"/>
        <v>3</v>
      </c>
      <c r="K109" s="41"/>
      <c r="L109" s="43">
        <f t="shared" si="3"/>
        <v>0</v>
      </c>
    </row>
    <row r="110" spans="1:12" ht="18.75" customHeight="1" x14ac:dyDescent="0.25">
      <c r="A110" s="5" t="s">
        <v>214</v>
      </c>
      <c r="B110" s="13" t="s">
        <v>227</v>
      </c>
      <c r="C110" s="14" t="s">
        <v>228</v>
      </c>
      <c r="D110" s="14">
        <v>2</v>
      </c>
      <c r="E110" s="14">
        <v>1</v>
      </c>
      <c r="F110" s="14"/>
      <c r="G110" s="24">
        <v>1</v>
      </c>
      <c r="H110" s="14"/>
      <c r="I110" s="14">
        <v>0</v>
      </c>
      <c r="J110" s="8">
        <f t="shared" si="2"/>
        <v>4</v>
      </c>
      <c r="K110" s="41"/>
      <c r="L110" s="43">
        <f t="shared" si="3"/>
        <v>0</v>
      </c>
    </row>
    <row r="111" spans="1:12" ht="18.75" customHeight="1" x14ac:dyDescent="0.25">
      <c r="A111" s="5" t="s">
        <v>217</v>
      </c>
      <c r="B111" s="13" t="s">
        <v>230</v>
      </c>
      <c r="C111" s="14" t="s">
        <v>231</v>
      </c>
      <c r="D111" s="14">
        <v>10</v>
      </c>
      <c r="E111" s="14">
        <v>1</v>
      </c>
      <c r="F111" s="14">
        <v>1</v>
      </c>
      <c r="G111" s="24">
        <v>2</v>
      </c>
      <c r="H111" s="14"/>
      <c r="I111" s="14">
        <v>0</v>
      </c>
      <c r="J111" s="8">
        <f t="shared" si="2"/>
        <v>14</v>
      </c>
      <c r="K111" s="41"/>
      <c r="L111" s="43">
        <f t="shared" si="3"/>
        <v>0</v>
      </c>
    </row>
    <row r="112" spans="1:12" ht="18.75" customHeight="1" x14ac:dyDescent="0.25">
      <c r="A112" s="5" t="s">
        <v>220</v>
      </c>
      <c r="B112" s="13" t="s">
        <v>233</v>
      </c>
      <c r="C112" s="14" t="s">
        <v>231</v>
      </c>
      <c r="D112" s="14">
        <v>1</v>
      </c>
      <c r="E112" s="14"/>
      <c r="F112" s="14"/>
      <c r="G112" s="14"/>
      <c r="H112" s="14"/>
      <c r="I112" s="14">
        <v>0</v>
      </c>
      <c r="J112" s="8">
        <f t="shared" si="2"/>
        <v>1</v>
      </c>
      <c r="K112" s="41"/>
      <c r="L112" s="43">
        <f t="shared" si="3"/>
        <v>0</v>
      </c>
    </row>
    <row r="113" spans="1:13" ht="18.75" customHeight="1" x14ac:dyDescent="0.25">
      <c r="A113" s="5" t="s">
        <v>222</v>
      </c>
      <c r="B113" s="13" t="s">
        <v>235</v>
      </c>
      <c r="C113" s="14" t="s">
        <v>152</v>
      </c>
      <c r="D113" s="14">
        <v>2</v>
      </c>
      <c r="E113" s="14"/>
      <c r="F113" s="14"/>
      <c r="G113" s="14"/>
      <c r="H113" s="14"/>
      <c r="I113" s="14">
        <v>0</v>
      </c>
      <c r="J113" s="8">
        <f t="shared" si="2"/>
        <v>2</v>
      </c>
      <c r="K113" s="41"/>
      <c r="L113" s="43">
        <f t="shared" si="3"/>
        <v>0</v>
      </c>
    </row>
    <row r="114" spans="1:13" ht="18.75" customHeight="1" x14ac:dyDescent="0.25">
      <c r="A114" s="5" t="s">
        <v>224</v>
      </c>
      <c r="B114" s="18" t="s">
        <v>237</v>
      </c>
      <c r="C114" s="14" t="s">
        <v>22</v>
      </c>
      <c r="D114" s="14">
        <v>20</v>
      </c>
      <c r="E114" s="14"/>
      <c r="F114" s="14"/>
      <c r="G114" s="14"/>
      <c r="H114" s="14"/>
      <c r="I114" s="14">
        <v>2</v>
      </c>
      <c r="J114" s="8">
        <f t="shared" si="2"/>
        <v>22</v>
      </c>
      <c r="K114" s="41"/>
      <c r="L114" s="43">
        <f t="shared" si="3"/>
        <v>0</v>
      </c>
    </row>
    <row r="115" spans="1:13" ht="18.75" customHeight="1" x14ac:dyDescent="0.25">
      <c r="A115" s="5" t="s">
        <v>226</v>
      </c>
      <c r="B115" s="18" t="s">
        <v>239</v>
      </c>
      <c r="C115" s="14" t="s">
        <v>22</v>
      </c>
      <c r="D115" s="14">
        <v>20</v>
      </c>
      <c r="E115" s="14"/>
      <c r="F115" s="14"/>
      <c r="G115" s="14"/>
      <c r="H115" s="14"/>
      <c r="I115" s="14">
        <v>2</v>
      </c>
      <c r="J115" s="8">
        <f t="shared" si="2"/>
        <v>22</v>
      </c>
      <c r="K115" s="41"/>
      <c r="L115" s="43">
        <f t="shared" si="3"/>
        <v>0</v>
      </c>
    </row>
    <row r="116" spans="1:13" ht="18.75" customHeight="1" x14ac:dyDescent="0.25">
      <c r="A116" s="5" t="s">
        <v>229</v>
      </c>
      <c r="B116" s="18" t="s">
        <v>241</v>
      </c>
      <c r="C116" s="14" t="s">
        <v>22</v>
      </c>
      <c r="D116" s="14">
        <v>20</v>
      </c>
      <c r="E116" s="14"/>
      <c r="F116" s="14">
        <v>10</v>
      </c>
      <c r="G116" s="14"/>
      <c r="H116" s="14"/>
      <c r="I116" s="14">
        <v>2</v>
      </c>
      <c r="J116" s="8">
        <f t="shared" si="2"/>
        <v>32</v>
      </c>
      <c r="K116" s="41"/>
      <c r="L116" s="43">
        <f t="shared" si="3"/>
        <v>0</v>
      </c>
    </row>
    <row r="117" spans="1:13" ht="18.75" customHeight="1" x14ac:dyDescent="0.25">
      <c r="A117" s="5" t="s">
        <v>232</v>
      </c>
      <c r="B117" s="13" t="s">
        <v>243</v>
      </c>
      <c r="C117" s="14" t="s">
        <v>22</v>
      </c>
      <c r="D117" s="14">
        <v>6</v>
      </c>
      <c r="E117" s="14">
        <v>2</v>
      </c>
      <c r="F117" s="14">
        <v>3</v>
      </c>
      <c r="G117" s="14">
        <v>5</v>
      </c>
      <c r="H117" s="14">
        <v>15</v>
      </c>
      <c r="I117" s="14">
        <v>0</v>
      </c>
      <c r="J117" s="8">
        <f t="shared" si="2"/>
        <v>31</v>
      </c>
      <c r="K117" s="41"/>
      <c r="L117" s="43">
        <f t="shared" si="3"/>
        <v>0</v>
      </c>
    </row>
    <row r="118" spans="1:13" ht="18.75" customHeight="1" x14ac:dyDescent="0.25">
      <c r="A118" s="5" t="s">
        <v>234</v>
      </c>
      <c r="B118" s="13" t="s">
        <v>245</v>
      </c>
      <c r="C118" s="14" t="s">
        <v>22</v>
      </c>
      <c r="D118" s="14">
        <v>6</v>
      </c>
      <c r="E118" s="14"/>
      <c r="F118" s="14"/>
      <c r="G118" s="14"/>
      <c r="H118" s="14"/>
      <c r="I118" s="14">
        <v>0</v>
      </c>
      <c r="J118" s="8">
        <f t="shared" si="2"/>
        <v>6</v>
      </c>
      <c r="K118" s="41"/>
      <c r="L118" s="43">
        <f t="shared" si="3"/>
        <v>0</v>
      </c>
    </row>
    <row r="119" spans="1:13" ht="18.75" customHeight="1" x14ac:dyDescent="0.25">
      <c r="A119" s="5" t="s">
        <v>236</v>
      </c>
      <c r="B119" s="13" t="s">
        <v>247</v>
      </c>
      <c r="C119" s="14" t="s">
        <v>22</v>
      </c>
      <c r="D119" s="14">
        <v>12</v>
      </c>
      <c r="E119" s="14">
        <v>4</v>
      </c>
      <c r="F119" s="14"/>
      <c r="G119" s="14"/>
      <c r="H119" s="14"/>
      <c r="I119" s="14">
        <v>3</v>
      </c>
      <c r="J119" s="8">
        <f t="shared" si="2"/>
        <v>19</v>
      </c>
      <c r="K119" s="42"/>
      <c r="L119" s="43">
        <f t="shared" si="3"/>
        <v>0</v>
      </c>
    </row>
    <row r="120" spans="1:13" ht="18.75" customHeight="1" x14ac:dyDescent="0.25">
      <c r="A120" s="5" t="s">
        <v>238</v>
      </c>
      <c r="B120" s="13" t="s">
        <v>249</v>
      </c>
      <c r="C120" s="14" t="s">
        <v>22</v>
      </c>
      <c r="D120" s="14">
        <v>60</v>
      </c>
      <c r="E120" s="14">
        <v>4</v>
      </c>
      <c r="F120" s="14">
        <v>6</v>
      </c>
      <c r="G120" s="14">
        <v>5</v>
      </c>
      <c r="H120" s="14"/>
      <c r="I120" s="14">
        <v>15</v>
      </c>
      <c r="J120" s="8">
        <f t="shared" si="2"/>
        <v>90</v>
      </c>
      <c r="K120" s="42"/>
      <c r="L120" s="43">
        <f t="shared" si="3"/>
        <v>0</v>
      </c>
    </row>
    <row r="121" spans="1:13" ht="18.75" customHeight="1" x14ac:dyDescent="0.25">
      <c r="A121" s="5" t="s">
        <v>240</v>
      </c>
      <c r="B121" s="13" t="s">
        <v>251</v>
      </c>
      <c r="C121" s="14" t="s">
        <v>22</v>
      </c>
      <c r="D121" s="14">
        <v>20</v>
      </c>
      <c r="E121" s="14"/>
      <c r="F121" s="14"/>
      <c r="G121" s="14">
        <v>5</v>
      </c>
      <c r="H121" s="14"/>
      <c r="I121" s="14">
        <v>3</v>
      </c>
      <c r="J121" s="8">
        <f t="shared" si="2"/>
        <v>28</v>
      </c>
      <c r="K121" s="42"/>
      <c r="L121" s="43">
        <f t="shared" si="3"/>
        <v>0</v>
      </c>
    </row>
    <row r="122" spans="1:13" ht="18.75" customHeight="1" x14ac:dyDescent="0.25">
      <c r="A122" s="5" t="s">
        <v>242</v>
      </c>
      <c r="B122" s="13" t="s">
        <v>253</v>
      </c>
      <c r="C122" s="14" t="s">
        <v>22</v>
      </c>
      <c r="D122" s="14">
        <v>20</v>
      </c>
      <c r="E122" s="14">
        <v>5</v>
      </c>
      <c r="F122" s="14"/>
      <c r="G122" s="14">
        <v>5</v>
      </c>
      <c r="H122" s="14"/>
      <c r="I122" s="14">
        <v>3</v>
      </c>
      <c r="J122" s="8">
        <f t="shared" si="2"/>
        <v>33</v>
      </c>
      <c r="K122" s="41"/>
      <c r="L122" s="43">
        <f t="shared" si="3"/>
        <v>0</v>
      </c>
    </row>
    <row r="123" spans="1:13" ht="18.75" customHeight="1" x14ac:dyDescent="0.25">
      <c r="A123" s="5" t="s">
        <v>244</v>
      </c>
      <c r="B123" s="13" t="s">
        <v>255</v>
      </c>
      <c r="C123" s="14" t="s">
        <v>256</v>
      </c>
      <c r="D123" s="14">
        <v>20</v>
      </c>
      <c r="E123" s="14"/>
      <c r="F123" s="14"/>
      <c r="G123" s="14"/>
      <c r="H123" s="14"/>
      <c r="I123" s="14">
        <v>0</v>
      </c>
      <c r="J123" s="8">
        <f t="shared" si="2"/>
        <v>20</v>
      </c>
      <c r="K123" s="41"/>
      <c r="L123" s="43">
        <f t="shared" si="3"/>
        <v>0</v>
      </c>
      <c r="M123" s="19"/>
    </row>
    <row r="124" spans="1:13" ht="18.75" customHeight="1" x14ac:dyDescent="0.25">
      <c r="A124" s="5" t="s">
        <v>246</v>
      </c>
      <c r="B124" s="13" t="s">
        <v>258</v>
      </c>
      <c r="C124" s="14" t="s">
        <v>152</v>
      </c>
      <c r="D124" s="14">
        <v>100</v>
      </c>
      <c r="E124" s="14">
        <v>20</v>
      </c>
      <c r="F124" s="14">
        <v>20</v>
      </c>
      <c r="G124" s="14">
        <v>5</v>
      </c>
      <c r="H124" s="14">
        <v>3</v>
      </c>
      <c r="I124" s="14">
        <v>16</v>
      </c>
      <c r="J124" s="8">
        <f t="shared" si="2"/>
        <v>164</v>
      </c>
      <c r="K124" s="41"/>
      <c r="L124" s="43">
        <f t="shared" si="3"/>
        <v>0</v>
      </c>
      <c r="M124" s="20"/>
    </row>
    <row r="125" spans="1:13" ht="18.75" customHeight="1" x14ac:dyDescent="0.25">
      <c r="A125" s="5" t="s">
        <v>248</v>
      </c>
      <c r="B125" s="13" t="s">
        <v>260</v>
      </c>
      <c r="C125" s="14" t="s">
        <v>261</v>
      </c>
      <c r="D125" s="14">
        <v>1</v>
      </c>
      <c r="E125" s="14">
        <v>5</v>
      </c>
      <c r="F125" s="14">
        <v>1</v>
      </c>
      <c r="G125" s="14">
        <v>2</v>
      </c>
      <c r="H125" s="14"/>
      <c r="I125" s="14">
        <v>0</v>
      </c>
      <c r="J125" s="8">
        <f t="shared" si="2"/>
        <v>9</v>
      </c>
      <c r="K125" s="41"/>
      <c r="L125" s="43">
        <f t="shared" si="3"/>
        <v>0</v>
      </c>
      <c r="M125" s="20"/>
    </row>
    <row r="126" spans="1:13" ht="18.75" customHeight="1" x14ac:dyDescent="0.25">
      <c r="A126" s="5" t="s">
        <v>250</v>
      </c>
      <c r="B126" s="13" t="s">
        <v>263</v>
      </c>
      <c r="C126" s="14" t="s">
        <v>256</v>
      </c>
      <c r="D126" s="14">
        <v>5</v>
      </c>
      <c r="E126" s="14">
        <v>10</v>
      </c>
      <c r="F126" s="14"/>
      <c r="G126" s="14"/>
      <c r="H126" s="14">
        <v>3</v>
      </c>
      <c r="I126" s="14">
        <v>0</v>
      </c>
      <c r="J126" s="8">
        <f t="shared" si="2"/>
        <v>18</v>
      </c>
      <c r="K126" s="41"/>
      <c r="L126" s="43">
        <f t="shared" si="3"/>
        <v>0</v>
      </c>
      <c r="M126" s="20"/>
    </row>
    <row r="127" spans="1:13" ht="18.75" customHeight="1" x14ac:dyDescent="0.25">
      <c r="A127" s="5" t="s">
        <v>252</v>
      </c>
      <c r="B127" s="13" t="s">
        <v>265</v>
      </c>
      <c r="C127" s="14" t="s">
        <v>256</v>
      </c>
      <c r="D127" s="14">
        <v>3</v>
      </c>
      <c r="E127" s="14"/>
      <c r="F127" s="14"/>
      <c r="G127" s="14"/>
      <c r="H127" s="14"/>
      <c r="I127" s="14">
        <v>0</v>
      </c>
      <c r="J127" s="8">
        <f t="shared" si="2"/>
        <v>3</v>
      </c>
      <c r="K127" s="41"/>
      <c r="L127" s="43">
        <f t="shared" si="3"/>
        <v>0</v>
      </c>
      <c r="M127" s="20"/>
    </row>
    <row r="128" spans="1:13" ht="18.75" customHeight="1" x14ac:dyDescent="0.25">
      <c r="A128" s="5" t="s">
        <v>254</v>
      </c>
      <c r="B128" s="13" t="s">
        <v>267</v>
      </c>
      <c r="C128" s="14" t="s">
        <v>22</v>
      </c>
      <c r="D128" s="14">
        <v>10</v>
      </c>
      <c r="E128" s="14">
        <v>2</v>
      </c>
      <c r="F128" s="14"/>
      <c r="G128" s="14">
        <v>2</v>
      </c>
      <c r="H128" s="14"/>
      <c r="I128" s="14">
        <v>3</v>
      </c>
      <c r="J128" s="8">
        <f t="shared" si="2"/>
        <v>17</v>
      </c>
      <c r="K128" s="41"/>
      <c r="L128" s="43">
        <f t="shared" si="3"/>
        <v>0</v>
      </c>
      <c r="M128" s="20"/>
    </row>
    <row r="129" spans="1:13" ht="18.75" customHeight="1" x14ac:dyDescent="0.25">
      <c r="A129" s="5" t="s">
        <v>257</v>
      </c>
      <c r="B129" s="13" t="s">
        <v>269</v>
      </c>
      <c r="C129" s="14" t="s">
        <v>22</v>
      </c>
      <c r="D129" s="14">
        <v>5</v>
      </c>
      <c r="E129" s="14">
        <v>2</v>
      </c>
      <c r="F129" s="14">
        <v>2</v>
      </c>
      <c r="G129" s="14">
        <v>2</v>
      </c>
      <c r="H129" s="14"/>
      <c r="I129" s="14">
        <v>4</v>
      </c>
      <c r="J129" s="8">
        <f t="shared" si="2"/>
        <v>15</v>
      </c>
      <c r="K129" s="41"/>
      <c r="L129" s="43">
        <f t="shared" si="3"/>
        <v>0</v>
      </c>
      <c r="M129" s="20"/>
    </row>
    <row r="130" spans="1:13" ht="18.75" customHeight="1" x14ac:dyDescent="0.25">
      <c r="A130" s="5" t="s">
        <v>259</v>
      </c>
      <c r="B130" s="13" t="s">
        <v>271</v>
      </c>
      <c r="C130" s="14" t="s">
        <v>22</v>
      </c>
      <c r="D130" s="14">
        <v>1</v>
      </c>
      <c r="E130" s="14">
        <v>1</v>
      </c>
      <c r="F130" s="14"/>
      <c r="G130" s="14">
        <v>1</v>
      </c>
      <c r="H130" s="14"/>
      <c r="I130" s="14">
        <v>0</v>
      </c>
      <c r="J130" s="8">
        <f t="shared" si="2"/>
        <v>3</v>
      </c>
      <c r="K130" s="41"/>
      <c r="L130" s="43">
        <f t="shared" si="3"/>
        <v>0</v>
      </c>
      <c r="M130" s="20"/>
    </row>
    <row r="131" spans="1:13" ht="18.75" customHeight="1" x14ac:dyDescent="0.25">
      <c r="A131" s="5" t="s">
        <v>262</v>
      </c>
      <c r="B131" s="13" t="s">
        <v>457</v>
      </c>
      <c r="C131" s="14" t="s">
        <v>458</v>
      </c>
      <c r="D131" s="14">
        <v>10</v>
      </c>
      <c r="E131" s="14"/>
      <c r="F131" s="14"/>
      <c r="G131" s="14">
        <v>1</v>
      </c>
      <c r="H131" s="14"/>
      <c r="I131" s="14">
        <v>0</v>
      </c>
      <c r="J131" s="8">
        <f t="shared" si="2"/>
        <v>11</v>
      </c>
      <c r="K131" s="41"/>
      <c r="L131" s="43">
        <f t="shared" si="3"/>
        <v>0</v>
      </c>
      <c r="M131" s="20"/>
    </row>
    <row r="132" spans="1:13" ht="18.75" customHeight="1" x14ac:dyDescent="0.25">
      <c r="A132" s="5" t="s">
        <v>264</v>
      </c>
      <c r="B132" s="13" t="s">
        <v>273</v>
      </c>
      <c r="C132" s="14" t="s">
        <v>22</v>
      </c>
      <c r="D132" s="14">
        <v>1</v>
      </c>
      <c r="E132" s="14"/>
      <c r="F132" s="17"/>
      <c r="G132" s="14"/>
      <c r="H132" s="14"/>
      <c r="I132" s="14">
        <v>0</v>
      </c>
      <c r="J132" s="8">
        <f t="shared" si="2"/>
        <v>1</v>
      </c>
      <c r="K132" s="41"/>
      <c r="L132" s="43">
        <f t="shared" si="3"/>
        <v>0</v>
      </c>
      <c r="M132" s="20"/>
    </row>
    <row r="133" spans="1:13" ht="18.75" customHeight="1" x14ac:dyDescent="0.25">
      <c r="A133" s="5" t="s">
        <v>266</v>
      </c>
      <c r="B133" s="13" t="s">
        <v>275</v>
      </c>
      <c r="C133" s="14" t="s">
        <v>22</v>
      </c>
      <c r="D133" s="14">
        <v>24</v>
      </c>
      <c r="E133" s="14">
        <v>10</v>
      </c>
      <c r="F133" s="14">
        <v>2</v>
      </c>
      <c r="G133" s="14">
        <v>5</v>
      </c>
      <c r="H133" s="14"/>
      <c r="I133" s="14">
        <v>15</v>
      </c>
      <c r="J133" s="8">
        <f t="shared" si="2"/>
        <v>56</v>
      </c>
      <c r="K133" s="41"/>
      <c r="L133" s="43">
        <f t="shared" si="3"/>
        <v>0</v>
      </c>
      <c r="M133" s="20"/>
    </row>
    <row r="134" spans="1:13" ht="18.75" customHeight="1" x14ac:dyDescent="0.25">
      <c r="A134" s="5" t="s">
        <v>268</v>
      </c>
      <c r="B134" s="13" t="s">
        <v>277</v>
      </c>
      <c r="C134" s="14" t="s">
        <v>22</v>
      </c>
      <c r="D134" s="14">
        <v>24</v>
      </c>
      <c r="E134" s="14">
        <v>10</v>
      </c>
      <c r="F134" s="14"/>
      <c r="G134" s="14">
        <v>5</v>
      </c>
      <c r="H134" s="14"/>
      <c r="I134" s="14">
        <v>3</v>
      </c>
      <c r="J134" s="8">
        <f t="shared" si="2"/>
        <v>42</v>
      </c>
      <c r="K134" s="41"/>
      <c r="L134" s="43">
        <f t="shared" si="3"/>
        <v>0</v>
      </c>
      <c r="M134" s="20"/>
    </row>
    <row r="135" spans="1:13" ht="18.75" customHeight="1" x14ac:dyDescent="0.25">
      <c r="A135" s="5" t="s">
        <v>270</v>
      </c>
      <c r="B135" s="13" t="s">
        <v>279</v>
      </c>
      <c r="C135" s="14" t="s">
        <v>22</v>
      </c>
      <c r="D135" s="14">
        <v>10</v>
      </c>
      <c r="E135" s="14"/>
      <c r="F135" s="14"/>
      <c r="G135" s="14">
        <v>5</v>
      </c>
      <c r="H135" s="14"/>
      <c r="I135" s="14">
        <v>0</v>
      </c>
      <c r="J135" s="8">
        <f t="shared" si="2"/>
        <v>15</v>
      </c>
      <c r="K135" s="41"/>
      <c r="L135" s="43">
        <f t="shared" si="3"/>
        <v>0</v>
      </c>
      <c r="M135" s="20"/>
    </row>
    <row r="136" spans="1:13" ht="18.75" customHeight="1" x14ac:dyDescent="0.25">
      <c r="A136" s="5" t="s">
        <v>272</v>
      </c>
      <c r="B136" s="13" t="s">
        <v>281</v>
      </c>
      <c r="C136" s="14" t="s">
        <v>49</v>
      </c>
      <c r="D136" s="14">
        <v>1</v>
      </c>
      <c r="E136" s="14"/>
      <c r="F136" s="14"/>
      <c r="G136" s="14"/>
      <c r="H136" s="14"/>
      <c r="I136" s="14">
        <v>0</v>
      </c>
      <c r="J136" s="8">
        <f t="shared" si="2"/>
        <v>1</v>
      </c>
      <c r="K136" s="41"/>
      <c r="L136" s="43">
        <f t="shared" si="3"/>
        <v>0</v>
      </c>
      <c r="M136" s="20"/>
    </row>
    <row r="137" spans="1:13" ht="18.75" customHeight="1" x14ac:dyDescent="0.25">
      <c r="A137" s="5" t="s">
        <v>274</v>
      </c>
      <c r="B137" s="13" t="s">
        <v>283</v>
      </c>
      <c r="C137" s="14" t="s">
        <v>22</v>
      </c>
      <c r="D137" s="14">
        <v>8</v>
      </c>
      <c r="E137" s="14"/>
      <c r="F137" s="14"/>
      <c r="G137" s="14">
        <v>5</v>
      </c>
      <c r="H137" s="14"/>
      <c r="I137" s="14">
        <v>1</v>
      </c>
      <c r="J137" s="8">
        <f t="shared" si="2"/>
        <v>14</v>
      </c>
      <c r="K137" s="41"/>
      <c r="L137" s="43">
        <f t="shared" si="3"/>
        <v>0</v>
      </c>
      <c r="M137" s="20"/>
    </row>
    <row r="138" spans="1:13" ht="18.75" customHeight="1" x14ac:dyDescent="0.25">
      <c r="A138" s="5" t="s">
        <v>276</v>
      </c>
      <c r="B138" s="13" t="s">
        <v>285</v>
      </c>
      <c r="C138" s="14" t="s">
        <v>22</v>
      </c>
      <c r="D138" s="14">
        <v>10</v>
      </c>
      <c r="E138" s="14">
        <v>4</v>
      </c>
      <c r="F138" s="14">
        <v>1</v>
      </c>
      <c r="G138" s="14"/>
      <c r="H138" s="14"/>
      <c r="I138" s="14">
        <v>4</v>
      </c>
      <c r="J138" s="8">
        <f t="shared" ref="J138:J201" si="4">SUM(D138:I138)</f>
        <v>19</v>
      </c>
      <c r="K138" s="41"/>
      <c r="L138" s="43">
        <f t="shared" ref="L138:L201" si="5">J138*K138</f>
        <v>0</v>
      </c>
      <c r="M138" s="20"/>
    </row>
    <row r="139" spans="1:13" ht="18.75" customHeight="1" x14ac:dyDescent="0.25">
      <c r="A139" s="5" t="s">
        <v>278</v>
      </c>
      <c r="B139" s="13" t="s">
        <v>287</v>
      </c>
      <c r="C139" s="14" t="s">
        <v>22</v>
      </c>
      <c r="D139" s="14">
        <v>5</v>
      </c>
      <c r="E139" s="14"/>
      <c r="F139" s="14"/>
      <c r="G139" s="14"/>
      <c r="H139" s="14"/>
      <c r="I139" s="14">
        <v>1</v>
      </c>
      <c r="J139" s="8">
        <f t="shared" si="4"/>
        <v>6</v>
      </c>
      <c r="K139" s="41"/>
      <c r="L139" s="43">
        <f t="shared" si="5"/>
        <v>0</v>
      </c>
      <c r="M139" s="20"/>
    </row>
    <row r="140" spans="1:13" ht="18.75" customHeight="1" x14ac:dyDescent="0.25">
      <c r="A140" s="5" t="s">
        <v>280</v>
      </c>
      <c r="B140" s="13" t="s">
        <v>459</v>
      </c>
      <c r="C140" s="14" t="s">
        <v>289</v>
      </c>
      <c r="D140" s="14">
        <v>4</v>
      </c>
      <c r="E140" s="14"/>
      <c r="F140" s="14"/>
      <c r="G140" s="14">
        <v>1</v>
      </c>
      <c r="H140" s="14"/>
      <c r="I140" s="14">
        <v>0</v>
      </c>
      <c r="J140" s="8">
        <f t="shared" si="4"/>
        <v>5</v>
      </c>
      <c r="K140" s="41"/>
      <c r="L140" s="43">
        <f t="shared" si="5"/>
        <v>0</v>
      </c>
      <c r="M140" s="20"/>
    </row>
    <row r="141" spans="1:13" ht="18.75" customHeight="1" x14ac:dyDescent="0.25">
      <c r="A141" s="5" t="s">
        <v>282</v>
      </c>
      <c r="B141" s="13" t="s">
        <v>291</v>
      </c>
      <c r="C141" s="14" t="s">
        <v>22</v>
      </c>
      <c r="D141" s="14">
        <v>72</v>
      </c>
      <c r="E141" s="14">
        <v>10</v>
      </c>
      <c r="F141" s="14">
        <v>8</v>
      </c>
      <c r="G141" s="14"/>
      <c r="H141" s="14"/>
      <c r="I141" s="14">
        <v>0</v>
      </c>
      <c r="J141" s="8">
        <f t="shared" si="4"/>
        <v>90</v>
      </c>
      <c r="K141" s="41"/>
      <c r="L141" s="43">
        <f t="shared" si="5"/>
        <v>0</v>
      </c>
      <c r="M141" s="20"/>
    </row>
    <row r="142" spans="1:13" ht="18.75" customHeight="1" x14ac:dyDescent="0.25">
      <c r="A142" s="5" t="s">
        <v>284</v>
      </c>
      <c r="B142" s="13" t="s">
        <v>293</v>
      </c>
      <c r="C142" s="14" t="s">
        <v>22</v>
      </c>
      <c r="D142" s="14">
        <v>10</v>
      </c>
      <c r="E142" s="14">
        <v>20</v>
      </c>
      <c r="F142" s="14">
        <v>5</v>
      </c>
      <c r="G142" s="14">
        <v>20</v>
      </c>
      <c r="H142" s="14"/>
      <c r="I142" s="14">
        <v>20</v>
      </c>
      <c r="J142" s="8">
        <f t="shared" si="4"/>
        <v>75</v>
      </c>
      <c r="K142" s="41"/>
      <c r="L142" s="43">
        <f t="shared" si="5"/>
        <v>0</v>
      </c>
      <c r="M142" s="20"/>
    </row>
    <row r="143" spans="1:13" ht="18.75" customHeight="1" x14ac:dyDescent="0.25">
      <c r="A143" s="5" t="s">
        <v>286</v>
      </c>
      <c r="B143" s="13" t="s">
        <v>295</v>
      </c>
      <c r="C143" s="14" t="s">
        <v>296</v>
      </c>
      <c r="D143" s="14">
        <v>1</v>
      </c>
      <c r="E143" s="14"/>
      <c r="F143" s="14"/>
      <c r="G143" s="14"/>
      <c r="H143" s="14"/>
      <c r="I143" s="14">
        <v>0</v>
      </c>
      <c r="J143" s="8">
        <f t="shared" si="4"/>
        <v>1</v>
      </c>
      <c r="K143" s="41"/>
      <c r="L143" s="43">
        <f t="shared" si="5"/>
        <v>0</v>
      </c>
      <c r="M143" s="20"/>
    </row>
    <row r="144" spans="1:13" ht="18.75" customHeight="1" x14ac:dyDescent="0.25">
      <c r="A144" s="5" t="s">
        <v>288</v>
      </c>
      <c r="B144" s="13" t="s">
        <v>298</v>
      </c>
      <c r="C144" s="14" t="s">
        <v>299</v>
      </c>
      <c r="D144" s="14">
        <v>1</v>
      </c>
      <c r="E144" s="14"/>
      <c r="F144" s="14"/>
      <c r="G144" s="14"/>
      <c r="H144" s="14"/>
      <c r="I144" s="14">
        <v>0</v>
      </c>
      <c r="J144" s="8">
        <f t="shared" si="4"/>
        <v>1</v>
      </c>
      <c r="K144" s="41"/>
      <c r="L144" s="43">
        <f t="shared" si="5"/>
        <v>0</v>
      </c>
      <c r="M144" s="20"/>
    </row>
    <row r="145" spans="1:13" ht="18.75" customHeight="1" x14ac:dyDescent="0.25">
      <c r="A145" s="5" t="s">
        <v>290</v>
      </c>
      <c r="B145" s="13" t="s">
        <v>301</v>
      </c>
      <c r="C145" s="14" t="s">
        <v>302</v>
      </c>
      <c r="D145" s="14">
        <v>1</v>
      </c>
      <c r="E145" s="14"/>
      <c r="F145" s="14"/>
      <c r="G145" s="14"/>
      <c r="H145" s="14"/>
      <c r="I145" s="14">
        <v>0</v>
      </c>
      <c r="J145" s="8">
        <f t="shared" si="4"/>
        <v>1</v>
      </c>
      <c r="K145" s="41"/>
      <c r="L145" s="43">
        <f t="shared" si="5"/>
        <v>0</v>
      </c>
      <c r="M145" s="20"/>
    </row>
    <row r="146" spans="1:13" ht="18.75" customHeight="1" x14ac:dyDescent="0.25">
      <c r="A146" s="5" t="s">
        <v>292</v>
      </c>
      <c r="B146" s="13" t="s">
        <v>304</v>
      </c>
      <c r="C146" s="14" t="s">
        <v>22</v>
      </c>
      <c r="D146" s="14">
        <v>30</v>
      </c>
      <c r="E146" s="14">
        <v>4</v>
      </c>
      <c r="F146" s="14">
        <v>4</v>
      </c>
      <c r="G146" s="14">
        <v>2</v>
      </c>
      <c r="H146" s="14">
        <v>5</v>
      </c>
      <c r="I146" s="14">
        <v>1</v>
      </c>
      <c r="J146" s="8">
        <f t="shared" si="4"/>
        <v>46</v>
      </c>
      <c r="K146" s="41"/>
      <c r="L146" s="43">
        <f t="shared" si="5"/>
        <v>0</v>
      </c>
      <c r="M146" s="20"/>
    </row>
    <row r="147" spans="1:13" ht="18.75" customHeight="1" x14ac:dyDescent="0.25">
      <c r="A147" s="5" t="s">
        <v>294</v>
      </c>
      <c r="B147" s="13" t="s">
        <v>306</v>
      </c>
      <c r="C147" s="14" t="s">
        <v>22</v>
      </c>
      <c r="D147" s="14">
        <v>30</v>
      </c>
      <c r="E147" s="14">
        <v>4</v>
      </c>
      <c r="F147" s="14"/>
      <c r="G147" s="14">
        <v>2</v>
      </c>
      <c r="H147" s="14"/>
      <c r="I147" s="14">
        <v>1</v>
      </c>
      <c r="J147" s="8">
        <f t="shared" si="4"/>
        <v>37</v>
      </c>
      <c r="K147" s="41"/>
      <c r="L147" s="43">
        <f t="shared" si="5"/>
        <v>0</v>
      </c>
      <c r="M147" s="20"/>
    </row>
    <row r="148" spans="1:13" ht="18.75" customHeight="1" x14ac:dyDescent="0.25">
      <c r="A148" s="5" t="s">
        <v>297</v>
      </c>
      <c r="B148" s="13" t="s">
        <v>308</v>
      </c>
      <c r="C148" s="14" t="s">
        <v>22</v>
      </c>
      <c r="D148" s="14">
        <v>2</v>
      </c>
      <c r="E148" s="14"/>
      <c r="F148" s="14">
        <v>1</v>
      </c>
      <c r="G148" s="14">
        <v>1</v>
      </c>
      <c r="H148" s="14"/>
      <c r="I148" s="14">
        <v>1</v>
      </c>
      <c r="J148" s="8">
        <f t="shared" si="4"/>
        <v>5</v>
      </c>
      <c r="K148" s="41"/>
      <c r="L148" s="43">
        <f t="shared" si="5"/>
        <v>0</v>
      </c>
      <c r="M148" s="20"/>
    </row>
    <row r="149" spans="1:13" ht="18.75" customHeight="1" x14ac:dyDescent="0.25">
      <c r="A149" s="5" t="s">
        <v>300</v>
      </c>
      <c r="B149" s="13" t="s">
        <v>460</v>
      </c>
      <c r="C149" s="14" t="s">
        <v>22</v>
      </c>
      <c r="D149" s="14">
        <v>1</v>
      </c>
      <c r="E149" s="14"/>
      <c r="F149" s="14"/>
      <c r="G149" s="14">
        <v>1</v>
      </c>
      <c r="H149" s="14"/>
      <c r="I149" s="14">
        <v>1</v>
      </c>
      <c r="J149" s="8">
        <f t="shared" si="4"/>
        <v>3</v>
      </c>
      <c r="K149" s="41"/>
      <c r="L149" s="43">
        <f t="shared" si="5"/>
        <v>0</v>
      </c>
      <c r="M149" s="20"/>
    </row>
    <row r="150" spans="1:13" ht="18.75" customHeight="1" x14ac:dyDescent="0.25">
      <c r="A150" s="5" t="s">
        <v>303</v>
      </c>
      <c r="B150" s="13" t="s">
        <v>311</v>
      </c>
      <c r="C150" s="14" t="s">
        <v>312</v>
      </c>
      <c r="D150" s="14">
        <v>4</v>
      </c>
      <c r="E150" s="14"/>
      <c r="F150" s="21"/>
      <c r="G150" s="14"/>
      <c r="H150" s="14"/>
      <c r="I150" s="14">
        <v>0</v>
      </c>
      <c r="J150" s="8">
        <f t="shared" si="4"/>
        <v>4</v>
      </c>
      <c r="K150" s="41"/>
      <c r="L150" s="43">
        <f t="shared" si="5"/>
        <v>0</v>
      </c>
      <c r="M150" s="20"/>
    </row>
    <row r="151" spans="1:13" ht="18.75" customHeight="1" x14ac:dyDescent="0.25">
      <c r="A151" s="5" t="s">
        <v>305</v>
      </c>
      <c r="B151" s="13" t="s">
        <v>314</v>
      </c>
      <c r="C151" s="14" t="s">
        <v>312</v>
      </c>
      <c r="D151" s="14">
        <v>3</v>
      </c>
      <c r="E151" s="14"/>
      <c r="F151" s="22"/>
      <c r="G151" s="14"/>
      <c r="H151" s="14"/>
      <c r="I151" s="14">
        <v>0</v>
      </c>
      <c r="J151" s="8">
        <f t="shared" si="4"/>
        <v>3</v>
      </c>
      <c r="K151" s="41"/>
      <c r="L151" s="43">
        <f t="shared" si="5"/>
        <v>0</v>
      </c>
      <c r="M151" s="20"/>
    </row>
    <row r="152" spans="1:13" ht="18.75" customHeight="1" x14ac:dyDescent="0.25">
      <c r="A152" s="5" t="s">
        <v>307</v>
      </c>
      <c r="B152" s="13" t="s">
        <v>316</v>
      </c>
      <c r="C152" s="14" t="s">
        <v>289</v>
      </c>
      <c r="D152" s="14">
        <v>4</v>
      </c>
      <c r="E152" s="14">
        <v>1</v>
      </c>
      <c r="F152" s="14"/>
      <c r="G152" s="14"/>
      <c r="H152" s="14"/>
      <c r="I152" s="14">
        <v>0</v>
      </c>
      <c r="J152" s="8">
        <f t="shared" si="4"/>
        <v>5</v>
      </c>
      <c r="K152" s="41"/>
      <c r="L152" s="43">
        <f t="shared" si="5"/>
        <v>0</v>
      </c>
      <c r="M152" s="20"/>
    </row>
    <row r="153" spans="1:13" ht="18.75" customHeight="1" x14ac:dyDescent="0.25">
      <c r="A153" s="5" t="s">
        <v>309</v>
      </c>
      <c r="B153" s="13" t="s">
        <v>461</v>
      </c>
      <c r="C153" s="14" t="s">
        <v>22</v>
      </c>
      <c r="D153" s="14">
        <v>4</v>
      </c>
      <c r="E153" s="14"/>
      <c r="F153" s="14"/>
      <c r="G153" s="14">
        <v>2</v>
      </c>
      <c r="H153" s="14"/>
      <c r="I153" s="14">
        <v>4</v>
      </c>
      <c r="J153" s="8">
        <f t="shared" si="4"/>
        <v>10</v>
      </c>
      <c r="K153" s="41"/>
      <c r="L153" s="43">
        <f t="shared" si="5"/>
        <v>0</v>
      </c>
      <c r="M153" s="20"/>
    </row>
    <row r="154" spans="1:13" ht="18.75" customHeight="1" x14ac:dyDescent="0.25">
      <c r="A154" s="5" t="s">
        <v>310</v>
      </c>
      <c r="B154" s="13" t="s">
        <v>319</v>
      </c>
      <c r="C154" s="14" t="s">
        <v>22</v>
      </c>
      <c r="D154" s="14">
        <v>2</v>
      </c>
      <c r="E154" s="14">
        <v>5</v>
      </c>
      <c r="F154" s="14">
        <v>1</v>
      </c>
      <c r="G154" s="14"/>
      <c r="H154" s="14">
        <v>5</v>
      </c>
      <c r="I154" s="14">
        <v>4</v>
      </c>
      <c r="J154" s="8">
        <f t="shared" si="4"/>
        <v>17</v>
      </c>
      <c r="K154" s="41"/>
      <c r="L154" s="43">
        <f t="shared" si="5"/>
        <v>0</v>
      </c>
      <c r="M154" s="20"/>
    </row>
    <row r="155" spans="1:13" ht="18.75" customHeight="1" x14ac:dyDescent="0.25">
      <c r="A155" s="5" t="s">
        <v>313</v>
      </c>
      <c r="B155" s="13" t="s">
        <v>321</v>
      </c>
      <c r="C155" s="14" t="s">
        <v>22</v>
      </c>
      <c r="D155" s="14">
        <v>2</v>
      </c>
      <c r="E155" s="14"/>
      <c r="F155" s="14"/>
      <c r="G155" s="14"/>
      <c r="H155" s="14">
        <v>5</v>
      </c>
      <c r="I155" s="14">
        <v>4</v>
      </c>
      <c r="J155" s="8">
        <f t="shared" si="4"/>
        <v>11</v>
      </c>
      <c r="K155" s="41"/>
      <c r="L155" s="43">
        <f t="shared" si="5"/>
        <v>0</v>
      </c>
      <c r="M155" s="20"/>
    </row>
    <row r="156" spans="1:13" ht="18.75" customHeight="1" x14ac:dyDescent="0.25">
      <c r="A156" s="5" t="s">
        <v>315</v>
      </c>
      <c r="B156" s="13" t="s">
        <v>323</v>
      </c>
      <c r="C156" s="14" t="s">
        <v>49</v>
      </c>
      <c r="D156" s="14">
        <v>10</v>
      </c>
      <c r="E156" s="14"/>
      <c r="F156" s="14">
        <v>2</v>
      </c>
      <c r="G156" s="14">
        <v>2</v>
      </c>
      <c r="H156" s="14"/>
      <c r="I156" s="14">
        <v>0</v>
      </c>
      <c r="J156" s="8">
        <f t="shared" si="4"/>
        <v>14</v>
      </c>
      <c r="K156" s="41"/>
      <c r="L156" s="43">
        <f t="shared" si="5"/>
        <v>0</v>
      </c>
      <c r="M156" s="20"/>
    </row>
    <row r="157" spans="1:13" ht="18.75" customHeight="1" x14ac:dyDescent="0.25">
      <c r="A157" s="5" t="s">
        <v>317</v>
      </c>
      <c r="B157" s="18" t="s">
        <v>325</v>
      </c>
      <c r="C157" s="14" t="s">
        <v>49</v>
      </c>
      <c r="D157" s="14">
        <v>10</v>
      </c>
      <c r="E157" s="14"/>
      <c r="F157" s="14"/>
      <c r="G157" s="14">
        <v>2</v>
      </c>
      <c r="H157" s="14"/>
      <c r="I157" s="14">
        <v>1</v>
      </c>
      <c r="J157" s="8">
        <f t="shared" si="4"/>
        <v>13</v>
      </c>
      <c r="K157" s="41"/>
      <c r="L157" s="43">
        <f t="shared" si="5"/>
        <v>0</v>
      </c>
      <c r="M157" s="20"/>
    </row>
    <row r="158" spans="1:13" ht="18.75" customHeight="1" x14ac:dyDescent="0.25">
      <c r="A158" s="5" t="s">
        <v>318</v>
      </c>
      <c r="B158" s="13" t="s">
        <v>327</v>
      </c>
      <c r="C158" s="14" t="s">
        <v>152</v>
      </c>
      <c r="D158" s="14">
        <v>10</v>
      </c>
      <c r="E158" s="14">
        <v>2</v>
      </c>
      <c r="F158" s="14">
        <v>1</v>
      </c>
      <c r="G158" s="14">
        <v>1</v>
      </c>
      <c r="H158" s="14"/>
      <c r="I158" s="14">
        <v>2</v>
      </c>
      <c r="J158" s="8">
        <f t="shared" si="4"/>
        <v>16</v>
      </c>
      <c r="K158" s="41"/>
      <c r="L158" s="43">
        <f t="shared" si="5"/>
        <v>0</v>
      </c>
      <c r="M158" s="20"/>
    </row>
    <row r="159" spans="1:13" ht="18.75" customHeight="1" x14ac:dyDescent="0.25">
      <c r="A159" s="5" t="s">
        <v>320</v>
      </c>
      <c r="B159" s="13" t="s">
        <v>462</v>
      </c>
      <c r="C159" s="14" t="s">
        <v>22</v>
      </c>
      <c r="D159" s="14">
        <v>10</v>
      </c>
      <c r="E159" s="14">
        <v>1</v>
      </c>
      <c r="F159" s="14">
        <v>1</v>
      </c>
      <c r="G159" s="14"/>
      <c r="H159" s="14">
        <v>4</v>
      </c>
      <c r="I159" s="14">
        <v>1</v>
      </c>
      <c r="J159" s="8">
        <f t="shared" si="4"/>
        <v>17</v>
      </c>
      <c r="K159" s="41"/>
      <c r="L159" s="43">
        <f t="shared" si="5"/>
        <v>0</v>
      </c>
      <c r="M159" s="20"/>
    </row>
    <row r="160" spans="1:13" ht="18.75" customHeight="1" x14ac:dyDescent="0.25">
      <c r="A160" s="5" t="s">
        <v>322</v>
      </c>
      <c r="B160" s="13" t="s">
        <v>463</v>
      </c>
      <c r="C160" s="14" t="s">
        <v>22</v>
      </c>
      <c r="D160" s="14">
        <v>10</v>
      </c>
      <c r="E160" s="14">
        <v>1</v>
      </c>
      <c r="F160" s="14"/>
      <c r="G160" s="14"/>
      <c r="H160" s="14"/>
      <c r="I160" s="14">
        <v>0</v>
      </c>
      <c r="J160" s="8">
        <f t="shared" si="4"/>
        <v>11</v>
      </c>
      <c r="K160" s="41"/>
      <c r="L160" s="43">
        <f t="shared" si="5"/>
        <v>0</v>
      </c>
      <c r="M160" s="20"/>
    </row>
    <row r="161" spans="1:13" ht="18.75" customHeight="1" x14ac:dyDescent="0.25">
      <c r="A161" s="5" t="s">
        <v>324</v>
      </c>
      <c r="B161" s="13" t="s">
        <v>331</v>
      </c>
      <c r="C161" s="14" t="s">
        <v>22</v>
      </c>
      <c r="D161" s="14">
        <v>20</v>
      </c>
      <c r="E161" s="14">
        <v>10</v>
      </c>
      <c r="F161" s="14"/>
      <c r="G161" s="14">
        <v>10</v>
      </c>
      <c r="H161" s="14">
        <v>50</v>
      </c>
      <c r="I161" s="14">
        <v>0</v>
      </c>
      <c r="J161" s="8">
        <f t="shared" si="4"/>
        <v>90</v>
      </c>
      <c r="K161" s="41"/>
      <c r="L161" s="43">
        <f t="shared" si="5"/>
        <v>0</v>
      </c>
      <c r="M161" s="20"/>
    </row>
    <row r="162" spans="1:13" ht="18.75" customHeight="1" x14ac:dyDescent="0.25">
      <c r="A162" s="5" t="s">
        <v>326</v>
      </c>
      <c r="B162" s="13" t="s">
        <v>333</v>
      </c>
      <c r="C162" s="14" t="s">
        <v>22</v>
      </c>
      <c r="D162" s="14">
        <v>0</v>
      </c>
      <c r="E162" s="14">
        <v>10</v>
      </c>
      <c r="F162" s="14"/>
      <c r="G162" s="14">
        <v>10</v>
      </c>
      <c r="H162" s="14">
        <v>20</v>
      </c>
      <c r="I162" s="14">
        <v>0</v>
      </c>
      <c r="J162" s="8">
        <f t="shared" si="4"/>
        <v>40</v>
      </c>
      <c r="K162" s="41"/>
      <c r="L162" s="43">
        <f t="shared" si="5"/>
        <v>0</v>
      </c>
      <c r="M162" s="20"/>
    </row>
    <row r="163" spans="1:13" ht="18.75" customHeight="1" x14ac:dyDescent="0.25">
      <c r="A163" s="5" t="s">
        <v>328</v>
      </c>
      <c r="B163" s="13" t="s">
        <v>335</v>
      </c>
      <c r="C163" s="14" t="s">
        <v>22</v>
      </c>
      <c r="D163" s="14">
        <v>100</v>
      </c>
      <c r="E163" s="14">
        <v>15</v>
      </c>
      <c r="F163" s="14">
        <v>10</v>
      </c>
      <c r="G163" s="14">
        <v>10</v>
      </c>
      <c r="H163" s="14"/>
      <c r="I163" s="14">
        <v>0</v>
      </c>
      <c r="J163" s="8">
        <f t="shared" si="4"/>
        <v>135</v>
      </c>
      <c r="K163" s="41"/>
      <c r="L163" s="43">
        <f t="shared" si="5"/>
        <v>0</v>
      </c>
      <c r="M163" s="20"/>
    </row>
    <row r="164" spans="1:13" ht="18.75" customHeight="1" x14ac:dyDescent="0.25">
      <c r="A164" s="5" t="s">
        <v>329</v>
      </c>
      <c r="B164" s="13" t="s">
        <v>337</v>
      </c>
      <c r="C164" s="14" t="s">
        <v>22</v>
      </c>
      <c r="D164" s="14">
        <v>0</v>
      </c>
      <c r="E164" s="14"/>
      <c r="F164" s="14"/>
      <c r="G164" s="14">
        <v>10</v>
      </c>
      <c r="H164" s="14"/>
      <c r="I164" s="14">
        <v>0</v>
      </c>
      <c r="J164" s="8">
        <f t="shared" si="4"/>
        <v>10</v>
      </c>
      <c r="K164" s="41"/>
      <c r="L164" s="43">
        <f t="shared" si="5"/>
        <v>0</v>
      </c>
      <c r="M164" s="20"/>
    </row>
    <row r="165" spans="1:13" ht="18.75" customHeight="1" x14ac:dyDescent="0.25">
      <c r="A165" s="5" t="s">
        <v>330</v>
      </c>
      <c r="B165" s="13" t="s">
        <v>339</v>
      </c>
      <c r="C165" s="14" t="s">
        <v>116</v>
      </c>
      <c r="D165" s="14">
        <v>20</v>
      </c>
      <c r="E165" s="14">
        <v>2</v>
      </c>
      <c r="F165" s="14"/>
      <c r="G165" s="14"/>
      <c r="H165" s="14"/>
      <c r="I165" s="14">
        <v>0</v>
      </c>
      <c r="J165" s="8">
        <f t="shared" si="4"/>
        <v>22</v>
      </c>
      <c r="K165" s="41"/>
      <c r="L165" s="43">
        <f t="shared" si="5"/>
        <v>0</v>
      </c>
      <c r="M165" s="20"/>
    </row>
    <row r="166" spans="1:13" ht="18.75" customHeight="1" x14ac:dyDescent="0.25">
      <c r="A166" s="5" t="s">
        <v>332</v>
      </c>
      <c r="B166" s="13" t="s">
        <v>341</v>
      </c>
      <c r="C166" s="14" t="s">
        <v>22</v>
      </c>
      <c r="D166" s="14">
        <v>60</v>
      </c>
      <c r="E166" s="14">
        <v>10</v>
      </c>
      <c r="F166" s="14">
        <v>12</v>
      </c>
      <c r="G166" s="14">
        <v>10</v>
      </c>
      <c r="H166" s="14"/>
      <c r="I166" s="14">
        <v>25</v>
      </c>
      <c r="J166" s="8">
        <f t="shared" si="4"/>
        <v>117</v>
      </c>
      <c r="K166" s="41"/>
      <c r="L166" s="43">
        <f t="shared" si="5"/>
        <v>0</v>
      </c>
      <c r="M166" s="20"/>
    </row>
    <row r="167" spans="1:13" ht="18.75" customHeight="1" x14ac:dyDescent="0.25">
      <c r="A167" s="5" t="s">
        <v>334</v>
      </c>
      <c r="B167" s="13" t="s">
        <v>343</v>
      </c>
      <c r="C167" s="14" t="s">
        <v>22</v>
      </c>
      <c r="D167" s="14">
        <v>60</v>
      </c>
      <c r="E167" s="14">
        <v>10</v>
      </c>
      <c r="F167" s="14">
        <v>20</v>
      </c>
      <c r="G167" s="14">
        <v>10</v>
      </c>
      <c r="H167" s="14">
        <v>30</v>
      </c>
      <c r="I167" s="14">
        <v>40</v>
      </c>
      <c r="J167" s="8">
        <f t="shared" si="4"/>
        <v>170</v>
      </c>
      <c r="K167" s="41"/>
      <c r="L167" s="43">
        <f t="shared" si="5"/>
        <v>0</v>
      </c>
    </row>
    <row r="168" spans="1:13" ht="18.75" customHeight="1" x14ac:dyDescent="0.25">
      <c r="A168" s="5" t="s">
        <v>336</v>
      </c>
      <c r="B168" s="13" t="s">
        <v>345</v>
      </c>
      <c r="C168" s="14" t="s">
        <v>22</v>
      </c>
      <c r="D168" s="14">
        <v>40</v>
      </c>
      <c r="E168" s="14">
        <v>50</v>
      </c>
      <c r="F168" s="14"/>
      <c r="G168" s="14"/>
      <c r="H168" s="14">
        <v>30</v>
      </c>
      <c r="I168" s="14">
        <v>10</v>
      </c>
      <c r="J168" s="8">
        <f t="shared" si="4"/>
        <v>130</v>
      </c>
      <c r="K168" s="41"/>
      <c r="L168" s="43">
        <f t="shared" si="5"/>
        <v>0</v>
      </c>
    </row>
    <row r="169" spans="1:13" ht="18.75" customHeight="1" x14ac:dyDescent="0.25">
      <c r="A169" s="5" t="s">
        <v>338</v>
      </c>
      <c r="B169" s="13" t="s">
        <v>347</v>
      </c>
      <c r="C169" s="14" t="s">
        <v>22</v>
      </c>
      <c r="D169" s="14">
        <v>40</v>
      </c>
      <c r="E169" s="14">
        <v>20</v>
      </c>
      <c r="F169" s="14"/>
      <c r="G169" s="14"/>
      <c r="H169" s="14"/>
      <c r="I169" s="14">
        <v>0</v>
      </c>
      <c r="J169" s="8">
        <f t="shared" si="4"/>
        <v>60</v>
      </c>
      <c r="K169" s="41"/>
      <c r="L169" s="43">
        <f t="shared" si="5"/>
        <v>0</v>
      </c>
    </row>
    <row r="170" spans="1:13" ht="18.75" customHeight="1" x14ac:dyDescent="0.25">
      <c r="A170" s="5" t="s">
        <v>340</v>
      </c>
      <c r="B170" s="13" t="s">
        <v>349</v>
      </c>
      <c r="C170" s="14" t="s">
        <v>22</v>
      </c>
      <c r="D170" s="14">
        <v>2</v>
      </c>
      <c r="E170" s="14">
        <v>2</v>
      </c>
      <c r="F170" s="14"/>
      <c r="G170" s="14">
        <v>2</v>
      </c>
      <c r="H170" s="14"/>
      <c r="I170" s="14">
        <v>0</v>
      </c>
      <c r="J170" s="8">
        <f t="shared" si="4"/>
        <v>6</v>
      </c>
      <c r="K170" s="41"/>
      <c r="L170" s="43">
        <f t="shared" si="5"/>
        <v>0</v>
      </c>
    </row>
    <row r="171" spans="1:13" ht="18.75" customHeight="1" x14ac:dyDescent="0.25">
      <c r="A171" s="5" t="s">
        <v>342</v>
      </c>
      <c r="B171" s="13" t="s">
        <v>351</v>
      </c>
      <c r="C171" s="14" t="s">
        <v>352</v>
      </c>
      <c r="D171" s="14">
        <v>80</v>
      </c>
      <c r="E171" s="14">
        <v>17</v>
      </c>
      <c r="F171" s="14"/>
      <c r="G171" s="14">
        <v>10</v>
      </c>
      <c r="H171" s="14"/>
      <c r="I171" s="14">
        <v>6</v>
      </c>
      <c r="J171" s="8">
        <f t="shared" si="4"/>
        <v>113</v>
      </c>
      <c r="K171" s="41"/>
      <c r="L171" s="43">
        <f t="shared" si="5"/>
        <v>0</v>
      </c>
    </row>
    <row r="172" spans="1:13" ht="18.75" customHeight="1" x14ac:dyDescent="0.25">
      <c r="A172" s="5" t="s">
        <v>344</v>
      </c>
      <c r="B172" s="13" t="s">
        <v>354</v>
      </c>
      <c r="C172" s="14" t="s">
        <v>22</v>
      </c>
      <c r="D172" s="14">
        <v>50</v>
      </c>
      <c r="E172" s="14"/>
      <c r="F172" s="14">
        <v>10</v>
      </c>
      <c r="G172" s="14">
        <v>10</v>
      </c>
      <c r="H172" s="14">
        <v>50</v>
      </c>
      <c r="I172" s="14">
        <v>35</v>
      </c>
      <c r="J172" s="8">
        <f t="shared" si="4"/>
        <v>155</v>
      </c>
      <c r="K172" s="41"/>
      <c r="L172" s="43">
        <f t="shared" si="5"/>
        <v>0</v>
      </c>
    </row>
    <row r="173" spans="1:13" ht="18.75" customHeight="1" x14ac:dyDescent="0.25">
      <c r="A173" s="5" t="s">
        <v>346</v>
      </c>
      <c r="B173" s="13" t="s">
        <v>356</v>
      </c>
      <c r="C173" s="14" t="s">
        <v>22</v>
      </c>
      <c r="D173" s="14">
        <v>25</v>
      </c>
      <c r="E173" s="14"/>
      <c r="F173" s="14"/>
      <c r="G173" s="14">
        <v>20</v>
      </c>
      <c r="H173" s="14">
        <v>50</v>
      </c>
      <c r="I173" s="14">
        <v>0</v>
      </c>
      <c r="J173" s="8">
        <f t="shared" si="4"/>
        <v>95</v>
      </c>
      <c r="K173" s="41"/>
      <c r="L173" s="43">
        <f t="shared" si="5"/>
        <v>0</v>
      </c>
    </row>
    <row r="174" spans="1:13" ht="18.75" customHeight="1" x14ac:dyDescent="0.25">
      <c r="A174" s="5" t="s">
        <v>348</v>
      </c>
      <c r="B174" s="13" t="s">
        <v>358</v>
      </c>
      <c r="C174" s="14" t="s">
        <v>296</v>
      </c>
      <c r="D174" s="14">
        <v>50</v>
      </c>
      <c r="E174" s="14"/>
      <c r="F174" s="14">
        <v>1</v>
      </c>
      <c r="G174" s="14">
        <v>5</v>
      </c>
      <c r="H174" s="14"/>
      <c r="I174" s="14">
        <v>5</v>
      </c>
      <c r="J174" s="8">
        <f t="shared" si="4"/>
        <v>61</v>
      </c>
      <c r="K174" s="41"/>
      <c r="L174" s="43">
        <f t="shared" si="5"/>
        <v>0</v>
      </c>
    </row>
    <row r="175" spans="1:13" ht="18.75" customHeight="1" x14ac:dyDescent="0.25">
      <c r="A175" s="5" t="s">
        <v>350</v>
      </c>
      <c r="B175" s="13" t="s">
        <v>464</v>
      </c>
      <c r="C175" s="14" t="s">
        <v>296</v>
      </c>
      <c r="D175" s="14">
        <v>100</v>
      </c>
      <c r="E175" s="14"/>
      <c r="F175" s="14">
        <v>8</v>
      </c>
      <c r="G175" s="14">
        <v>20</v>
      </c>
      <c r="H175" s="14">
        <v>10</v>
      </c>
      <c r="I175" s="14">
        <v>20</v>
      </c>
      <c r="J175" s="8">
        <f t="shared" si="4"/>
        <v>158</v>
      </c>
      <c r="K175" s="41"/>
      <c r="L175" s="43">
        <f t="shared" si="5"/>
        <v>0</v>
      </c>
    </row>
    <row r="176" spans="1:13" ht="18.75" customHeight="1" x14ac:dyDescent="0.25">
      <c r="A176" s="5" t="s">
        <v>353</v>
      </c>
      <c r="B176" s="13" t="s">
        <v>361</v>
      </c>
      <c r="C176" s="14" t="s">
        <v>161</v>
      </c>
      <c r="D176" s="14">
        <v>1</v>
      </c>
      <c r="E176" s="14"/>
      <c r="F176" s="14"/>
      <c r="G176" s="14"/>
      <c r="H176" s="14"/>
      <c r="I176" s="14">
        <v>0</v>
      </c>
      <c r="J176" s="8">
        <f t="shared" si="4"/>
        <v>1</v>
      </c>
      <c r="K176" s="41"/>
      <c r="L176" s="43">
        <f t="shared" si="5"/>
        <v>0</v>
      </c>
    </row>
    <row r="177" spans="1:12" ht="18.75" customHeight="1" x14ac:dyDescent="0.25">
      <c r="A177" s="5" t="s">
        <v>355</v>
      </c>
      <c r="B177" s="13" t="s">
        <v>363</v>
      </c>
      <c r="C177" s="14" t="s">
        <v>22</v>
      </c>
      <c r="D177" s="14">
        <v>1</v>
      </c>
      <c r="E177" s="14"/>
      <c r="F177" s="14"/>
      <c r="G177" s="14">
        <v>1</v>
      </c>
      <c r="H177" s="14"/>
      <c r="I177" s="14">
        <v>1</v>
      </c>
      <c r="J177" s="8">
        <f t="shared" si="4"/>
        <v>3</v>
      </c>
      <c r="K177" s="41"/>
      <c r="L177" s="43">
        <f t="shared" si="5"/>
        <v>0</v>
      </c>
    </row>
    <row r="178" spans="1:12" ht="18.75" customHeight="1" x14ac:dyDescent="0.25">
      <c r="A178" s="5" t="s">
        <v>357</v>
      </c>
      <c r="B178" s="13" t="s">
        <v>365</v>
      </c>
      <c r="C178" s="14" t="s">
        <v>22</v>
      </c>
      <c r="D178" s="14">
        <v>1</v>
      </c>
      <c r="E178" s="14"/>
      <c r="F178" s="14">
        <v>1</v>
      </c>
      <c r="G178" s="14"/>
      <c r="H178" s="14"/>
      <c r="I178" s="14">
        <v>1</v>
      </c>
      <c r="J178" s="8">
        <f t="shared" si="4"/>
        <v>3</v>
      </c>
      <c r="K178" s="41"/>
      <c r="L178" s="43">
        <f t="shared" si="5"/>
        <v>0</v>
      </c>
    </row>
    <row r="179" spans="1:12" ht="18.75" customHeight="1" x14ac:dyDescent="0.25">
      <c r="A179" s="5" t="s">
        <v>359</v>
      </c>
      <c r="B179" s="13" t="s">
        <v>367</v>
      </c>
      <c r="C179" s="14" t="s">
        <v>22</v>
      </c>
      <c r="D179" s="14">
        <v>10</v>
      </c>
      <c r="E179" s="14">
        <v>5</v>
      </c>
      <c r="F179" s="14">
        <v>5</v>
      </c>
      <c r="G179" s="14"/>
      <c r="H179" s="14"/>
      <c r="I179" s="14">
        <v>4</v>
      </c>
      <c r="J179" s="8">
        <f t="shared" si="4"/>
        <v>24</v>
      </c>
      <c r="K179" s="41"/>
      <c r="L179" s="43">
        <f t="shared" si="5"/>
        <v>0</v>
      </c>
    </row>
    <row r="180" spans="1:12" ht="18.75" customHeight="1" x14ac:dyDescent="0.25">
      <c r="A180" s="5" t="s">
        <v>360</v>
      </c>
      <c r="B180" s="13" t="s">
        <v>369</v>
      </c>
      <c r="C180" s="14" t="s">
        <v>22</v>
      </c>
      <c r="D180" s="14">
        <v>6</v>
      </c>
      <c r="E180" s="14"/>
      <c r="F180" s="14"/>
      <c r="G180" s="14"/>
      <c r="H180" s="14"/>
      <c r="I180" s="14">
        <v>0</v>
      </c>
      <c r="J180" s="8">
        <f t="shared" si="4"/>
        <v>6</v>
      </c>
      <c r="K180" s="41"/>
      <c r="L180" s="43">
        <f t="shared" si="5"/>
        <v>0</v>
      </c>
    </row>
    <row r="181" spans="1:12" ht="18.75" customHeight="1" x14ac:dyDescent="0.25">
      <c r="A181" s="5" t="s">
        <v>362</v>
      </c>
      <c r="B181" s="13" t="s">
        <v>371</v>
      </c>
      <c r="C181" s="14" t="s">
        <v>22</v>
      </c>
      <c r="D181" s="14">
        <v>2</v>
      </c>
      <c r="E181" s="14"/>
      <c r="F181" s="14"/>
      <c r="G181" s="14"/>
      <c r="H181" s="14"/>
      <c r="I181" s="14">
        <v>0</v>
      </c>
      <c r="J181" s="8">
        <f t="shared" si="4"/>
        <v>2</v>
      </c>
      <c r="K181" s="41"/>
      <c r="L181" s="43">
        <f t="shared" si="5"/>
        <v>0</v>
      </c>
    </row>
    <row r="182" spans="1:12" ht="18.75" customHeight="1" x14ac:dyDescent="0.25">
      <c r="A182" s="5" t="s">
        <v>364</v>
      </c>
      <c r="B182" s="13" t="s">
        <v>373</v>
      </c>
      <c r="C182" s="14" t="s">
        <v>22</v>
      </c>
      <c r="D182" s="14">
        <v>20</v>
      </c>
      <c r="E182" s="14">
        <v>5</v>
      </c>
      <c r="F182" s="14">
        <v>5</v>
      </c>
      <c r="G182" s="14">
        <v>10</v>
      </c>
      <c r="H182" s="14">
        <v>5</v>
      </c>
      <c r="I182" s="14">
        <v>15</v>
      </c>
      <c r="J182" s="8">
        <f t="shared" si="4"/>
        <v>60</v>
      </c>
      <c r="K182" s="41"/>
      <c r="L182" s="43">
        <f t="shared" si="5"/>
        <v>0</v>
      </c>
    </row>
    <row r="183" spans="1:12" ht="18.75" customHeight="1" x14ac:dyDescent="0.25">
      <c r="A183" s="5" t="s">
        <v>366</v>
      </c>
      <c r="B183" s="13" t="s">
        <v>375</v>
      </c>
      <c r="C183" s="14" t="s">
        <v>22</v>
      </c>
      <c r="D183" s="14">
        <v>3</v>
      </c>
      <c r="E183" s="14"/>
      <c r="F183" s="14">
        <v>1</v>
      </c>
      <c r="G183" s="14">
        <v>1</v>
      </c>
      <c r="H183" s="14">
        <v>2</v>
      </c>
      <c r="I183" s="14">
        <v>0</v>
      </c>
      <c r="J183" s="8">
        <f t="shared" si="4"/>
        <v>7</v>
      </c>
      <c r="K183" s="41"/>
      <c r="L183" s="43">
        <f t="shared" si="5"/>
        <v>0</v>
      </c>
    </row>
    <row r="184" spans="1:12" ht="18.75" customHeight="1" x14ac:dyDescent="0.25">
      <c r="A184" s="5" t="s">
        <v>368</v>
      </c>
      <c r="B184" s="13" t="s">
        <v>377</v>
      </c>
      <c r="C184" s="14" t="s">
        <v>22</v>
      </c>
      <c r="D184" s="14">
        <v>3</v>
      </c>
      <c r="E184" s="14">
        <v>2</v>
      </c>
      <c r="F184" s="14"/>
      <c r="G184" s="14">
        <v>1</v>
      </c>
      <c r="H184" s="14"/>
      <c r="I184" s="14">
        <v>0</v>
      </c>
      <c r="J184" s="8">
        <f t="shared" si="4"/>
        <v>6</v>
      </c>
      <c r="K184" s="41"/>
      <c r="L184" s="43">
        <f t="shared" si="5"/>
        <v>0</v>
      </c>
    </row>
    <row r="185" spans="1:12" ht="18.75" customHeight="1" x14ac:dyDescent="0.25">
      <c r="A185" s="5" t="s">
        <v>370</v>
      </c>
      <c r="B185" s="13" t="s">
        <v>379</v>
      </c>
      <c r="C185" s="14" t="s">
        <v>22</v>
      </c>
      <c r="D185" s="14">
        <v>20</v>
      </c>
      <c r="E185" s="14">
        <v>4</v>
      </c>
      <c r="F185" s="14">
        <v>1</v>
      </c>
      <c r="G185" s="14">
        <v>1</v>
      </c>
      <c r="H185" s="14">
        <v>3</v>
      </c>
      <c r="I185" s="14">
        <v>5</v>
      </c>
      <c r="J185" s="8">
        <f t="shared" si="4"/>
        <v>34</v>
      </c>
      <c r="K185" s="41"/>
      <c r="L185" s="43">
        <f t="shared" si="5"/>
        <v>0</v>
      </c>
    </row>
    <row r="186" spans="1:12" ht="18.75" customHeight="1" x14ac:dyDescent="0.25">
      <c r="A186" s="5" t="s">
        <v>372</v>
      </c>
      <c r="B186" s="13" t="s">
        <v>381</v>
      </c>
      <c r="C186" s="14" t="s">
        <v>22</v>
      </c>
      <c r="D186" s="14">
        <v>0</v>
      </c>
      <c r="E186" s="14">
        <v>3</v>
      </c>
      <c r="F186" s="14"/>
      <c r="G186" s="14"/>
      <c r="H186" s="14"/>
      <c r="I186" s="14">
        <v>20</v>
      </c>
      <c r="J186" s="8">
        <f t="shared" si="4"/>
        <v>23</v>
      </c>
      <c r="K186" s="41"/>
      <c r="L186" s="43">
        <f t="shared" si="5"/>
        <v>0</v>
      </c>
    </row>
    <row r="187" spans="1:12" ht="18.75" customHeight="1" x14ac:dyDescent="0.25">
      <c r="A187" s="5" t="s">
        <v>374</v>
      </c>
      <c r="B187" s="13" t="s">
        <v>465</v>
      </c>
      <c r="C187" s="14" t="s">
        <v>22</v>
      </c>
      <c r="D187" s="14">
        <v>20</v>
      </c>
      <c r="E187" s="14"/>
      <c r="F187" s="14"/>
      <c r="G187" s="14"/>
      <c r="H187" s="14">
        <v>5</v>
      </c>
      <c r="I187" s="14">
        <v>0</v>
      </c>
      <c r="J187" s="8">
        <f t="shared" si="4"/>
        <v>25</v>
      </c>
      <c r="K187" s="41"/>
      <c r="L187" s="43">
        <f t="shared" si="5"/>
        <v>0</v>
      </c>
    </row>
    <row r="188" spans="1:12" ht="18.75" customHeight="1" x14ac:dyDescent="0.25">
      <c r="A188" s="5" t="s">
        <v>376</v>
      </c>
      <c r="B188" s="13" t="s">
        <v>466</v>
      </c>
      <c r="C188" s="14" t="s">
        <v>22</v>
      </c>
      <c r="D188" s="14">
        <v>20</v>
      </c>
      <c r="E188" s="14"/>
      <c r="F188" s="14">
        <v>1</v>
      </c>
      <c r="G188" s="14"/>
      <c r="H188" s="14"/>
      <c r="I188" s="14">
        <v>0</v>
      </c>
      <c r="J188" s="8">
        <f t="shared" si="4"/>
        <v>21</v>
      </c>
      <c r="K188" s="41"/>
      <c r="L188" s="43">
        <f t="shared" si="5"/>
        <v>0</v>
      </c>
    </row>
    <row r="189" spans="1:12" ht="18.75" customHeight="1" x14ac:dyDescent="0.25">
      <c r="A189" s="5" t="s">
        <v>378</v>
      </c>
      <c r="B189" s="13" t="s">
        <v>385</v>
      </c>
      <c r="C189" s="14" t="s">
        <v>22</v>
      </c>
      <c r="D189" s="14">
        <v>10</v>
      </c>
      <c r="E189" s="14">
        <v>10</v>
      </c>
      <c r="F189" s="14">
        <v>3</v>
      </c>
      <c r="G189" s="14"/>
      <c r="H189" s="14"/>
      <c r="I189" s="14">
        <v>0</v>
      </c>
      <c r="J189" s="8">
        <f t="shared" si="4"/>
        <v>23</v>
      </c>
      <c r="K189" s="41"/>
      <c r="L189" s="43">
        <f t="shared" si="5"/>
        <v>0</v>
      </c>
    </row>
    <row r="190" spans="1:12" ht="18.75" customHeight="1" x14ac:dyDescent="0.25">
      <c r="A190" s="5" t="s">
        <v>380</v>
      </c>
      <c r="B190" s="13" t="s">
        <v>387</v>
      </c>
      <c r="C190" s="14" t="s">
        <v>22</v>
      </c>
      <c r="D190" s="14">
        <v>15</v>
      </c>
      <c r="E190" s="14">
        <v>10</v>
      </c>
      <c r="F190" s="14">
        <v>10</v>
      </c>
      <c r="G190" s="14"/>
      <c r="H190" s="14"/>
      <c r="I190" s="14">
        <v>5</v>
      </c>
      <c r="J190" s="8">
        <f t="shared" si="4"/>
        <v>40</v>
      </c>
      <c r="K190" s="41"/>
      <c r="L190" s="43">
        <f t="shared" si="5"/>
        <v>0</v>
      </c>
    </row>
    <row r="191" spans="1:12" ht="18.75" customHeight="1" x14ac:dyDescent="0.25">
      <c r="A191" s="5" t="s">
        <v>382</v>
      </c>
      <c r="B191" s="13" t="s">
        <v>389</v>
      </c>
      <c r="C191" s="14" t="s">
        <v>22</v>
      </c>
      <c r="D191" s="14">
        <v>1000</v>
      </c>
      <c r="E191" s="14"/>
      <c r="F191" s="14">
        <v>10</v>
      </c>
      <c r="G191" s="14">
        <v>50</v>
      </c>
      <c r="H191" s="14">
        <v>20</v>
      </c>
      <c r="I191" s="14">
        <v>5</v>
      </c>
      <c r="J191" s="8">
        <f t="shared" si="4"/>
        <v>1085</v>
      </c>
      <c r="K191" s="41"/>
      <c r="L191" s="43">
        <f t="shared" si="5"/>
        <v>0</v>
      </c>
    </row>
    <row r="192" spans="1:12" ht="18.75" customHeight="1" x14ac:dyDescent="0.25">
      <c r="A192" s="5" t="s">
        <v>383</v>
      </c>
      <c r="B192" s="13" t="s">
        <v>391</v>
      </c>
      <c r="C192" s="14" t="s">
        <v>22</v>
      </c>
      <c r="D192" s="14">
        <v>200</v>
      </c>
      <c r="E192" s="14">
        <v>30</v>
      </c>
      <c r="F192" s="14"/>
      <c r="G192" s="14"/>
      <c r="H192" s="14">
        <v>20</v>
      </c>
      <c r="I192" s="14">
        <v>0</v>
      </c>
      <c r="J192" s="8">
        <f t="shared" si="4"/>
        <v>250</v>
      </c>
      <c r="K192" s="41"/>
      <c r="L192" s="43">
        <f t="shared" si="5"/>
        <v>0</v>
      </c>
    </row>
    <row r="193" spans="1:12" ht="18.75" customHeight="1" x14ac:dyDescent="0.25">
      <c r="A193" s="5" t="s">
        <v>384</v>
      </c>
      <c r="B193" s="13" t="s">
        <v>393</v>
      </c>
      <c r="C193" s="14" t="s">
        <v>22</v>
      </c>
      <c r="D193" s="14">
        <v>100</v>
      </c>
      <c r="E193" s="14">
        <v>50</v>
      </c>
      <c r="F193" s="14">
        <v>15</v>
      </c>
      <c r="G193" s="14"/>
      <c r="H193" s="14"/>
      <c r="I193" s="14">
        <v>0</v>
      </c>
      <c r="J193" s="8">
        <f t="shared" si="4"/>
        <v>165</v>
      </c>
      <c r="K193" s="41"/>
      <c r="L193" s="43">
        <f t="shared" si="5"/>
        <v>0</v>
      </c>
    </row>
    <row r="194" spans="1:12" ht="18.75" customHeight="1" x14ac:dyDescent="0.25">
      <c r="A194" s="5" t="s">
        <v>386</v>
      </c>
      <c r="B194" s="13" t="s">
        <v>395</v>
      </c>
      <c r="C194" s="14" t="s">
        <v>22</v>
      </c>
      <c r="D194" s="14">
        <v>6</v>
      </c>
      <c r="E194" s="14">
        <v>4</v>
      </c>
      <c r="F194" s="14">
        <v>2</v>
      </c>
      <c r="G194" s="14">
        <v>5</v>
      </c>
      <c r="H194" s="14"/>
      <c r="I194" s="14">
        <v>10</v>
      </c>
      <c r="J194" s="8">
        <f t="shared" si="4"/>
        <v>27</v>
      </c>
      <c r="K194" s="41"/>
      <c r="L194" s="43">
        <f t="shared" si="5"/>
        <v>0</v>
      </c>
    </row>
    <row r="195" spans="1:12" ht="18.75" customHeight="1" x14ac:dyDescent="0.25">
      <c r="A195" s="5" t="s">
        <v>388</v>
      </c>
      <c r="B195" s="13" t="s">
        <v>397</v>
      </c>
      <c r="C195" s="14" t="s">
        <v>22</v>
      </c>
      <c r="D195" s="14">
        <v>10</v>
      </c>
      <c r="E195" s="14">
        <v>3</v>
      </c>
      <c r="F195" s="14">
        <v>1</v>
      </c>
      <c r="G195" s="14">
        <v>4</v>
      </c>
      <c r="H195" s="14"/>
      <c r="I195" s="14">
        <v>2</v>
      </c>
      <c r="J195" s="8">
        <f t="shared" si="4"/>
        <v>20</v>
      </c>
      <c r="K195" s="41"/>
      <c r="L195" s="43">
        <f t="shared" si="5"/>
        <v>0</v>
      </c>
    </row>
    <row r="196" spans="1:12" ht="18.75" customHeight="1" x14ac:dyDescent="0.25">
      <c r="A196" s="5" t="s">
        <v>390</v>
      </c>
      <c r="B196" s="13" t="s">
        <v>399</v>
      </c>
      <c r="C196" s="14" t="s">
        <v>400</v>
      </c>
      <c r="D196" s="14">
        <v>6</v>
      </c>
      <c r="E196" s="14"/>
      <c r="F196" s="14">
        <v>1</v>
      </c>
      <c r="G196" s="14"/>
      <c r="H196" s="14"/>
      <c r="I196" s="14">
        <v>15</v>
      </c>
      <c r="J196" s="8">
        <f t="shared" si="4"/>
        <v>22</v>
      </c>
      <c r="K196" s="41"/>
      <c r="L196" s="43">
        <f t="shared" si="5"/>
        <v>0</v>
      </c>
    </row>
    <row r="197" spans="1:12" ht="18.75" customHeight="1" x14ac:dyDescent="0.25">
      <c r="A197" s="5" t="s">
        <v>392</v>
      </c>
      <c r="B197" s="13" t="s">
        <v>402</v>
      </c>
      <c r="C197" s="14" t="s">
        <v>22</v>
      </c>
      <c r="D197" s="14">
        <v>12</v>
      </c>
      <c r="E197" s="14"/>
      <c r="F197" s="14"/>
      <c r="G197" s="14">
        <v>20</v>
      </c>
      <c r="H197" s="14">
        <v>20</v>
      </c>
      <c r="I197" s="14">
        <v>40</v>
      </c>
      <c r="J197" s="8">
        <f t="shared" si="4"/>
        <v>92</v>
      </c>
      <c r="K197" s="41"/>
      <c r="L197" s="43">
        <f t="shared" si="5"/>
        <v>0</v>
      </c>
    </row>
    <row r="198" spans="1:12" ht="18.75" customHeight="1" x14ac:dyDescent="0.25">
      <c r="A198" s="5" t="s">
        <v>394</v>
      </c>
      <c r="B198" s="13" t="s">
        <v>404</v>
      </c>
      <c r="C198" s="14" t="s">
        <v>22</v>
      </c>
      <c r="D198" s="14">
        <v>12</v>
      </c>
      <c r="E198" s="14">
        <v>10</v>
      </c>
      <c r="F198" s="14">
        <v>10</v>
      </c>
      <c r="G198" s="14">
        <v>10</v>
      </c>
      <c r="H198" s="14">
        <v>20</v>
      </c>
      <c r="I198" s="14">
        <v>40</v>
      </c>
      <c r="J198" s="8">
        <f t="shared" si="4"/>
        <v>102</v>
      </c>
      <c r="K198" s="41"/>
      <c r="L198" s="43">
        <f t="shared" si="5"/>
        <v>0</v>
      </c>
    </row>
    <row r="199" spans="1:12" ht="18.75" customHeight="1" x14ac:dyDescent="0.25">
      <c r="A199" s="5" t="s">
        <v>396</v>
      </c>
      <c r="B199" s="13" t="s">
        <v>406</v>
      </c>
      <c r="C199" s="14" t="s">
        <v>22</v>
      </c>
      <c r="D199" s="14">
        <v>12</v>
      </c>
      <c r="E199" s="14"/>
      <c r="F199" s="14"/>
      <c r="G199" s="14">
        <v>10</v>
      </c>
      <c r="H199" s="14"/>
      <c r="I199" s="14">
        <v>0</v>
      </c>
      <c r="J199" s="8">
        <f t="shared" si="4"/>
        <v>22</v>
      </c>
      <c r="K199" s="41"/>
      <c r="L199" s="43">
        <f t="shared" si="5"/>
        <v>0</v>
      </c>
    </row>
    <row r="200" spans="1:12" ht="18.75" customHeight="1" x14ac:dyDescent="0.25">
      <c r="A200" s="5" t="s">
        <v>398</v>
      </c>
      <c r="B200" s="9" t="s">
        <v>408</v>
      </c>
      <c r="C200" s="14" t="s">
        <v>22</v>
      </c>
      <c r="D200" s="14">
        <v>12</v>
      </c>
      <c r="E200" s="14"/>
      <c r="F200" s="14"/>
      <c r="G200" s="14">
        <v>5</v>
      </c>
      <c r="H200" s="14"/>
      <c r="I200" s="14">
        <v>0</v>
      </c>
      <c r="J200" s="8">
        <f t="shared" si="4"/>
        <v>17</v>
      </c>
      <c r="K200" s="41"/>
      <c r="L200" s="43">
        <f t="shared" si="5"/>
        <v>0</v>
      </c>
    </row>
    <row r="201" spans="1:12" ht="18.75" customHeight="1" x14ac:dyDescent="0.25">
      <c r="A201" s="5" t="s">
        <v>401</v>
      </c>
      <c r="B201" s="23" t="s">
        <v>467</v>
      </c>
      <c r="C201" s="14" t="s">
        <v>22</v>
      </c>
      <c r="D201" s="14">
        <v>12</v>
      </c>
      <c r="E201" s="14"/>
      <c r="F201" s="14"/>
      <c r="G201" s="14"/>
      <c r="H201" s="14"/>
      <c r="I201" s="14">
        <v>0</v>
      </c>
      <c r="J201" s="8">
        <f t="shared" si="4"/>
        <v>12</v>
      </c>
      <c r="K201" s="41"/>
      <c r="L201" s="43">
        <f t="shared" si="5"/>
        <v>0</v>
      </c>
    </row>
    <row r="202" spans="1:12" ht="18.75" customHeight="1" x14ac:dyDescent="0.25">
      <c r="A202" s="5" t="s">
        <v>403</v>
      </c>
      <c r="B202" s="23" t="s">
        <v>410</v>
      </c>
      <c r="C202" s="14" t="s">
        <v>22</v>
      </c>
      <c r="D202" s="14">
        <v>12</v>
      </c>
      <c r="E202" s="14">
        <v>10</v>
      </c>
      <c r="F202" s="14"/>
      <c r="G202" s="14"/>
      <c r="H202" s="14"/>
      <c r="I202" s="14">
        <v>0</v>
      </c>
      <c r="J202" s="8">
        <f t="shared" ref="J202:J216" si="6">SUM(D202:I202)</f>
        <v>22</v>
      </c>
      <c r="K202" s="41"/>
      <c r="L202" s="43">
        <f t="shared" ref="L202:L216" si="7">J202*K202</f>
        <v>0</v>
      </c>
    </row>
    <row r="203" spans="1:12" ht="18.75" customHeight="1" x14ac:dyDescent="0.25">
      <c r="A203" s="5" t="s">
        <v>405</v>
      </c>
      <c r="B203" s="13" t="s">
        <v>412</v>
      </c>
      <c r="C203" s="14" t="s">
        <v>22</v>
      </c>
      <c r="D203" s="14">
        <v>30</v>
      </c>
      <c r="E203" s="14">
        <v>10</v>
      </c>
      <c r="F203" s="14">
        <v>6</v>
      </c>
      <c r="G203" s="14">
        <v>5</v>
      </c>
      <c r="H203" s="14">
        <v>10</v>
      </c>
      <c r="I203" s="14">
        <v>10</v>
      </c>
      <c r="J203" s="8">
        <f t="shared" si="6"/>
        <v>71</v>
      </c>
      <c r="K203" s="41"/>
      <c r="L203" s="43">
        <f t="shared" si="7"/>
        <v>0</v>
      </c>
    </row>
    <row r="204" spans="1:12" ht="18.75" customHeight="1" x14ac:dyDescent="0.25">
      <c r="A204" s="5" t="s">
        <v>407</v>
      </c>
      <c r="B204" s="13" t="s">
        <v>414</v>
      </c>
      <c r="C204" s="14" t="s">
        <v>22</v>
      </c>
      <c r="D204" s="14">
        <v>30</v>
      </c>
      <c r="E204" s="14">
        <v>10</v>
      </c>
      <c r="F204" s="14"/>
      <c r="G204" s="14"/>
      <c r="H204" s="14"/>
      <c r="I204" s="14">
        <v>10</v>
      </c>
      <c r="J204" s="8">
        <f t="shared" si="6"/>
        <v>50</v>
      </c>
      <c r="K204" s="41"/>
      <c r="L204" s="43">
        <f t="shared" si="7"/>
        <v>0</v>
      </c>
    </row>
    <row r="205" spans="1:12" ht="18.75" customHeight="1" x14ac:dyDescent="0.25">
      <c r="A205" s="5" t="s">
        <v>409</v>
      </c>
      <c r="B205" s="13" t="s">
        <v>417</v>
      </c>
      <c r="C205" s="14" t="s">
        <v>22</v>
      </c>
      <c r="D205" s="14">
        <v>60</v>
      </c>
      <c r="E205" s="14">
        <v>15</v>
      </c>
      <c r="F205" s="14">
        <v>8</v>
      </c>
      <c r="G205" s="14">
        <v>20</v>
      </c>
      <c r="H205" s="14">
        <v>10</v>
      </c>
      <c r="I205" s="14">
        <v>20</v>
      </c>
      <c r="J205" s="8">
        <f t="shared" si="6"/>
        <v>133</v>
      </c>
      <c r="K205" s="41"/>
      <c r="L205" s="43">
        <f t="shared" si="7"/>
        <v>0</v>
      </c>
    </row>
    <row r="206" spans="1:12" ht="18.75" customHeight="1" x14ac:dyDescent="0.25">
      <c r="A206" s="5" t="s">
        <v>411</v>
      </c>
      <c r="B206" s="13" t="s">
        <v>419</v>
      </c>
      <c r="C206" s="14" t="s">
        <v>22</v>
      </c>
      <c r="D206" s="14">
        <v>10</v>
      </c>
      <c r="E206" s="14">
        <v>1</v>
      </c>
      <c r="F206" s="14"/>
      <c r="G206" s="14">
        <v>5</v>
      </c>
      <c r="H206" s="14">
        <v>10</v>
      </c>
      <c r="I206" s="14">
        <v>5</v>
      </c>
      <c r="J206" s="8">
        <f t="shared" si="6"/>
        <v>31</v>
      </c>
      <c r="K206" s="41"/>
      <c r="L206" s="43">
        <f t="shared" si="7"/>
        <v>0</v>
      </c>
    </row>
    <row r="207" spans="1:12" ht="18.75" customHeight="1" x14ac:dyDescent="0.25">
      <c r="A207" s="5" t="s">
        <v>413</v>
      </c>
      <c r="B207" s="13" t="s">
        <v>421</v>
      </c>
      <c r="C207" s="14" t="s">
        <v>22</v>
      </c>
      <c r="D207" s="14">
        <v>10</v>
      </c>
      <c r="E207" s="14">
        <v>5</v>
      </c>
      <c r="F207" s="14"/>
      <c r="G207" s="14">
        <v>5</v>
      </c>
      <c r="H207" s="14">
        <v>10</v>
      </c>
      <c r="I207" s="14">
        <v>11</v>
      </c>
      <c r="J207" s="8">
        <f t="shared" si="6"/>
        <v>41</v>
      </c>
      <c r="K207" s="41"/>
      <c r="L207" s="43">
        <f t="shared" si="7"/>
        <v>0</v>
      </c>
    </row>
    <row r="208" spans="1:12" ht="18.75" customHeight="1" x14ac:dyDescent="0.25">
      <c r="A208" s="5" t="s">
        <v>415</v>
      </c>
      <c r="B208" s="13" t="s">
        <v>468</v>
      </c>
      <c r="C208" s="14" t="s">
        <v>22</v>
      </c>
      <c r="D208" s="14">
        <v>0</v>
      </c>
      <c r="E208" s="14"/>
      <c r="F208" s="14"/>
      <c r="G208" s="14"/>
      <c r="H208" s="14"/>
      <c r="I208" s="14">
        <v>6</v>
      </c>
      <c r="J208" s="8">
        <f t="shared" si="6"/>
        <v>6</v>
      </c>
      <c r="K208" s="41"/>
      <c r="L208" s="43">
        <f t="shared" si="7"/>
        <v>0</v>
      </c>
    </row>
    <row r="209" spans="1:12" ht="18.75" customHeight="1" x14ac:dyDescent="0.25">
      <c r="A209" s="5" t="s">
        <v>416</v>
      </c>
      <c r="B209" s="13" t="s">
        <v>423</v>
      </c>
      <c r="C209" s="14" t="s">
        <v>22</v>
      </c>
      <c r="D209" s="14">
        <v>10</v>
      </c>
      <c r="E209" s="14">
        <v>5</v>
      </c>
      <c r="F209" s="14">
        <v>5</v>
      </c>
      <c r="G209" s="14">
        <v>2</v>
      </c>
      <c r="H209" s="14">
        <v>10</v>
      </c>
      <c r="I209" s="14">
        <v>2</v>
      </c>
      <c r="J209" s="8">
        <f t="shared" si="6"/>
        <v>34</v>
      </c>
      <c r="K209" s="41"/>
      <c r="L209" s="43">
        <f t="shared" si="7"/>
        <v>0</v>
      </c>
    </row>
    <row r="210" spans="1:12" ht="18.75" customHeight="1" x14ac:dyDescent="0.25">
      <c r="A210" s="5" t="s">
        <v>418</v>
      </c>
      <c r="B210" s="13" t="s">
        <v>425</v>
      </c>
      <c r="C210" s="14" t="s">
        <v>22</v>
      </c>
      <c r="D210" s="14">
        <v>5</v>
      </c>
      <c r="E210" s="14">
        <v>5</v>
      </c>
      <c r="F210" s="24">
        <v>3</v>
      </c>
      <c r="G210" s="14">
        <v>2</v>
      </c>
      <c r="H210" s="14">
        <v>10</v>
      </c>
      <c r="I210" s="14">
        <v>2</v>
      </c>
      <c r="J210" s="8">
        <f t="shared" si="6"/>
        <v>27</v>
      </c>
      <c r="K210" s="41"/>
      <c r="L210" s="43">
        <f t="shared" si="7"/>
        <v>0</v>
      </c>
    </row>
    <row r="211" spans="1:12" ht="18.75" customHeight="1" x14ac:dyDescent="0.25">
      <c r="A211" s="5" t="s">
        <v>420</v>
      </c>
      <c r="B211" s="13" t="s">
        <v>427</v>
      </c>
      <c r="C211" s="14" t="s">
        <v>22</v>
      </c>
      <c r="D211" s="14">
        <v>6</v>
      </c>
      <c r="E211" s="14">
        <v>2</v>
      </c>
      <c r="F211" s="24">
        <v>1</v>
      </c>
      <c r="G211" s="14">
        <v>2</v>
      </c>
      <c r="H211" s="14"/>
      <c r="I211" s="14">
        <v>3</v>
      </c>
      <c r="J211" s="8">
        <f t="shared" si="6"/>
        <v>14</v>
      </c>
      <c r="K211" s="41"/>
      <c r="L211" s="43">
        <f t="shared" si="7"/>
        <v>0</v>
      </c>
    </row>
    <row r="212" spans="1:12" ht="18.75" customHeight="1" x14ac:dyDescent="0.25">
      <c r="A212" s="5" t="s">
        <v>422</v>
      </c>
      <c r="B212" s="13" t="s">
        <v>429</v>
      </c>
      <c r="C212" s="14" t="s">
        <v>22</v>
      </c>
      <c r="D212" s="14">
        <v>10</v>
      </c>
      <c r="E212" s="14">
        <v>2</v>
      </c>
      <c r="F212" s="14">
        <v>1</v>
      </c>
      <c r="G212" s="14"/>
      <c r="H212" s="14"/>
      <c r="I212" s="14">
        <v>2</v>
      </c>
      <c r="J212" s="8">
        <f t="shared" si="6"/>
        <v>15</v>
      </c>
      <c r="K212" s="41"/>
      <c r="L212" s="43">
        <f t="shared" si="7"/>
        <v>0</v>
      </c>
    </row>
    <row r="213" spans="1:12" ht="18.75" customHeight="1" x14ac:dyDescent="0.25">
      <c r="A213" s="5" t="s">
        <v>424</v>
      </c>
      <c r="B213" s="13" t="s">
        <v>431</v>
      </c>
      <c r="C213" s="14" t="s">
        <v>432</v>
      </c>
      <c r="D213" s="25">
        <v>80</v>
      </c>
      <c r="E213" s="14">
        <v>5</v>
      </c>
      <c r="F213" s="14">
        <v>4</v>
      </c>
      <c r="G213" s="14">
        <v>1</v>
      </c>
      <c r="H213" s="14"/>
      <c r="I213" s="14">
        <v>20</v>
      </c>
      <c r="J213" s="8">
        <f t="shared" si="6"/>
        <v>110</v>
      </c>
      <c r="K213" s="41"/>
      <c r="L213" s="43">
        <f t="shared" si="7"/>
        <v>0</v>
      </c>
    </row>
    <row r="214" spans="1:12" ht="18.75" customHeight="1" x14ac:dyDescent="0.25">
      <c r="A214" s="5" t="s">
        <v>426</v>
      </c>
      <c r="B214" s="13" t="s">
        <v>433</v>
      </c>
      <c r="C214" s="26" t="s">
        <v>432</v>
      </c>
      <c r="D214" s="25">
        <v>10</v>
      </c>
      <c r="E214" s="14"/>
      <c r="F214" s="14"/>
      <c r="G214" s="14">
        <v>1</v>
      </c>
      <c r="H214" s="14"/>
      <c r="I214" s="14">
        <v>0</v>
      </c>
      <c r="J214" s="8">
        <f t="shared" si="6"/>
        <v>11</v>
      </c>
      <c r="K214" s="41"/>
      <c r="L214" s="43">
        <f t="shared" si="7"/>
        <v>0</v>
      </c>
    </row>
    <row r="215" spans="1:12" ht="18.75" customHeight="1" x14ac:dyDescent="0.25">
      <c r="A215" s="5" t="s">
        <v>428</v>
      </c>
      <c r="B215" s="13" t="s">
        <v>434</v>
      </c>
      <c r="C215" s="26" t="s">
        <v>432</v>
      </c>
      <c r="D215" s="25">
        <v>10</v>
      </c>
      <c r="E215" s="14"/>
      <c r="F215" s="14"/>
      <c r="G215" s="14">
        <v>1</v>
      </c>
      <c r="H215" s="14"/>
      <c r="I215" s="14">
        <v>0</v>
      </c>
      <c r="J215" s="8">
        <f t="shared" si="6"/>
        <v>11</v>
      </c>
      <c r="K215" s="41"/>
      <c r="L215" s="43">
        <f t="shared" si="7"/>
        <v>0</v>
      </c>
    </row>
    <row r="216" spans="1:12" ht="18.75" customHeight="1" x14ac:dyDescent="0.25">
      <c r="A216" s="5" t="s">
        <v>430</v>
      </c>
      <c r="B216" s="18" t="s">
        <v>435</v>
      </c>
      <c r="C216" s="14" t="s">
        <v>432</v>
      </c>
      <c r="D216" s="47">
        <v>80</v>
      </c>
      <c r="E216" s="14">
        <v>5</v>
      </c>
      <c r="F216" s="14">
        <v>5</v>
      </c>
      <c r="G216" s="14">
        <v>10</v>
      </c>
      <c r="H216" s="14">
        <v>2</v>
      </c>
      <c r="I216" s="14">
        <v>20</v>
      </c>
      <c r="J216" s="8">
        <f t="shared" si="6"/>
        <v>122</v>
      </c>
      <c r="K216" s="41"/>
      <c r="L216" s="43">
        <f t="shared" si="7"/>
        <v>0</v>
      </c>
    </row>
    <row r="217" spans="1:12" ht="30" customHeight="1" x14ac:dyDescent="0.25">
      <c r="A217" s="62" t="s">
        <v>469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4"/>
      <c r="L217" s="44">
        <f>SUM(L9:L216)</f>
        <v>0</v>
      </c>
    </row>
    <row r="218" spans="1:12" ht="18.75" customHeight="1" x14ac:dyDescent="0.25">
      <c r="A218" s="2"/>
      <c r="B218" s="27"/>
      <c r="C218" s="2"/>
      <c r="I218" s="28"/>
      <c r="J218" s="28"/>
      <c r="K218" s="29"/>
      <c r="L218" s="30"/>
    </row>
    <row r="219" spans="1:12" ht="18.75" customHeight="1" x14ac:dyDescent="0.25">
      <c r="A219" s="2"/>
      <c r="B219" s="27"/>
      <c r="C219" s="2"/>
      <c r="I219" s="28"/>
      <c r="J219" s="28"/>
      <c r="K219" s="29"/>
      <c r="L219" s="30"/>
    </row>
    <row r="220" spans="1:12" ht="18.75" customHeight="1" x14ac:dyDescent="0.2">
      <c r="A220" s="49" t="s">
        <v>440</v>
      </c>
      <c r="B220" s="49"/>
      <c r="C220" s="45"/>
      <c r="D220" s="45"/>
      <c r="E220" s="45"/>
      <c r="F220" s="45"/>
      <c r="G220" s="45"/>
      <c r="H220" s="45"/>
      <c r="I220" s="45"/>
      <c r="J220" s="49" t="s">
        <v>441</v>
      </c>
      <c r="K220" s="49"/>
      <c r="L220" s="49"/>
    </row>
    <row r="221" spans="1:12" ht="18.75" customHeight="1" x14ac:dyDescent="0.2">
      <c r="A221" s="49" t="s">
        <v>442</v>
      </c>
      <c r="B221" s="49"/>
      <c r="C221" s="45"/>
      <c r="D221" s="45"/>
      <c r="E221" s="45"/>
      <c r="F221" s="45"/>
      <c r="G221" s="45"/>
      <c r="H221" s="45"/>
      <c r="I221" s="45"/>
      <c r="J221" s="50" t="s">
        <v>443</v>
      </c>
      <c r="K221" s="50"/>
      <c r="L221" s="50"/>
    </row>
    <row r="222" spans="1:12" ht="18.75" customHeight="1" x14ac:dyDescent="0.2">
      <c r="A222" s="45"/>
      <c r="B222" s="45"/>
      <c r="C222" s="45"/>
      <c r="D222" s="45"/>
      <c r="E222" s="45"/>
      <c r="F222" s="45"/>
      <c r="G222" s="45"/>
      <c r="H222" s="45"/>
      <c r="I222" s="45"/>
      <c r="J222" s="50"/>
      <c r="K222" s="50"/>
      <c r="L222" s="50"/>
    </row>
    <row r="223" spans="1:12" ht="18.75" customHeight="1" x14ac:dyDescent="0.2">
      <c r="A223" s="45"/>
      <c r="B223" s="45"/>
      <c r="C223" s="45"/>
      <c r="D223" s="45"/>
      <c r="E223" s="45"/>
      <c r="F223" s="45"/>
      <c r="G223" s="45"/>
      <c r="H223" s="45"/>
      <c r="I223" s="45"/>
      <c r="J223" s="50"/>
      <c r="K223" s="50"/>
      <c r="L223" s="50"/>
    </row>
    <row r="224" spans="1:12" ht="18.75" customHeight="1" x14ac:dyDescent="0.25">
      <c r="A224" s="2"/>
      <c r="B224" s="27"/>
      <c r="C224" s="2"/>
    </row>
    <row r="225" spans="1:3" ht="18.75" customHeight="1" x14ac:dyDescent="0.25">
      <c r="A225" s="2"/>
      <c r="B225" s="27"/>
      <c r="C225" s="2"/>
    </row>
    <row r="226" spans="1:3" ht="18.75" customHeight="1" x14ac:dyDescent="0.25">
      <c r="A226" s="2"/>
      <c r="B226" s="27"/>
      <c r="C226" s="2"/>
    </row>
    <row r="227" spans="1:3" ht="18.75" customHeight="1" x14ac:dyDescent="0.25">
      <c r="A227" s="2"/>
      <c r="B227" s="27"/>
      <c r="C227" s="2"/>
    </row>
    <row r="228" spans="1:3" ht="18.75" customHeight="1" x14ac:dyDescent="0.25">
      <c r="A228" s="2"/>
      <c r="B228" s="27"/>
      <c r="C228" s="2"/>
    </row>
    <row r="229" spans="1:3" ht="18.75" customHeight="1" x14ac:dyDescent="0.25">
      <c r="A229" s="2"/>
      <c r="B229" s="27"/>
      <c r="C229" s="2"/>
    </row>
    <row r="230" spans="1:3" ht="18.75" customHeight="1" x14ac:dyDescent="0.25">
      <c r="A230" s="2"/>
      <c r="B230" s="27"/>
      <c r="C230" s="2"/>
    </row>
    <row r="231" spans="1:3" ht="18.75" customHeight="1" x14ac:dyDescent="0.25">
      <c r="A231" s="2"/>
      <c r="B231" s="27"/>
      <c r="C231" s="2"/>
    </row>
    <row r="232" spans="1:3" ht="18.75" customHeight="1" x14ac:dyDescent="0.25">
      <c r="A232" s="2"/>
      <c r="B232" s="27"/>
      <c r="C232" s="2"/>
    </row>
    <row r="233" spans="1:3" ht="18.75" customHeight="1" x14ac:dyDescent="0.25">
      <c r="A233" s="2"/>
      <c r="B233" s="27"/>
      <c r="C233" s="2"/>
    </row>
    <row r="234" spans="1:3" ht="18.75" customHeight="1" x14ac:dyDescent="0.25">
      <c r="A234" s="2"/>
      <c r="B234" s="27"/>
      <c r="C234" s="2"/>
    </row>
    <row r="235" spans="1:3" ht="18.75" customHeight="1" x14ac:dyDescent="0.25">
      <c r="A235" s="2"/>
      <c r="B235" s="27"/>
      <c r="C235" s="2"/>
    </row>
    <row r="236" spans="1:3" ht="18.75" customHeight="1" x14ac:dyDescent="0.25">
      <c r="A236" s="2"/>
      <c r="B236" s="27"/>
      <c r="C236" s="2"/>
    </row>
    <row r="237" spans="1:3" ht="18.75" customHeight="1" x14ac:dyDescent="0.25">
      <c r="A237" s="2"/>
      <c r="B237" s="27"/>
      <c r="C237" s="2"/>
    </row>
    <row r="238" spans="1:3" ht="18.75" customHeight="1" x14ac:dyDescent="0.25">
      <c r="A238" s="2"/>
      <c r="B238" s="27"/>
      <c r="C238" s="2"/>
    </row>
    <row r="239" spans="1:3" ht="18.75" customHeight="1" x14ac:dyDescent="0.25">
      <c r="A239" s="2"/>
      <c r="B239" s="27"/>
      <c r="C239" s="2"/>
    </row>
    <row r="240" spans="1:3" ht="18.75" customHeight="1" x14ac:dyDescent="0.25">
      <c r="A240" s="2"/>
      <c r="B240" s="27"/>
      <c r="C240" s="2"/>
    </row>
    <row r="241" spans="1:3" ht="18.75" customHeight="1" x14ac:dyDescent="0.25">
      <c r="A241" s="2"/>
      <c r="B241" s="27"/>
      <c r="C241" s="2"/>
    </row>
    <row r="242" spans="1:3" ht="18.75" customHeight="1" x14ac:dyDescent="0.25">
      <c r="A242" s="2"/>
      <c r="B242" s="27"/>
      <c r="C242" s="2"/>
    </row>
    <row r="243" spans="1:3" ht="18.75" customHeight="1" x14ac:dyDescent="0.25">
      <c r="A243" s="2"/>
      <c r="B243" s="27"/>
      <c r="C243" s="2"/>
    </row>
    <row r="244" spans="1:3" ht="18.75" customHeight="1" x14ac:dyDescent="0.25">
      <c r="A244" s="2"/>
      <c r="B244" s="27"/>
      <c r="C244" s="2"/>
    </row>
    <row r="245" spans="1:3" ht="18.75" customHeight="1" x14ac:dyDescent="0.25">
      <c r="A245" s="2"/>
      <c r="B245" s="27"/>
      <c r="C245" s="2"/>
    </row>
    <row r="246" spans="1:3" ht="18.75" customHeight="1" x14ac:dyDescent="0.25">
      <c r="A246" s="2"/>
      <c r="B246" s="27"/>
      <c r="C246" s="2"/>
    </row>
    <row r="247" spans="1:3" ht="18.75" customHeight="1" x14ac:dyDescent="0.25">
      <c r="A247" s="2"/>
      <c r="B247" s="27"/>
      <c r="C247" s="2"/>
    </row>
    <row r="248" spans="1:3" ht="18.75" customHeight="1" x14ac:dyDescent="0.25">
      <c r="A248" s="2"/>
      <c r="B248" s="27"/>
      <c r="C248" s="2"/>
    </row>
    <row r="249" spans="1:3" ht="18.75" customHeight="1" x14ac:dyDescent="0.25">
      <c r="A249" s="2"/>
      <c r="B249" s="27"/>
      <c r="C249" s="2"/>
    </row>
    <row r="250" spans="1:3" ht="18.75" customHeight="1" x14ac:dyDescent="0.25">
      <c r="A250" s="2"/>
      <c r="B250" s="27"/>
      <c r="C250" s="2"/>
    </row>
    <row r="251" spans="1:3" ht="18.75" customHeight="1" x14ac:dyDescent="0.25">
      <c r="A251" s="2"/>
      <c r="B251" s="27"/>
      <c r="C251" s="2"/>
    </row>
    <row r="252" spans="1:3" ht="18.75" customHeight="1" x14ac:dyDescent="0.25">
      <c r="A252" s="2"/>
      <c r="B252" s="27"/>
      <c r="C252" s="2"/>
    </row>
    <row r="253" spans="1:3" ht="18.75" customHeight="1" x14ac:dyDescent="0.25">
      <c r="A253" s="2"/>
      <c r="B253" s="27"/>
      <c r="C253" s="2"/>
    </row>
    <row r="254" spans="1:3" ht="18.75" customHeight="1" x14ac:dyDescent="0.25">
      <c r="A254" s="2"/>
      <c r="B254" s="27"/>
      <c r="C254" s="2"/>
    </row>
    <row r="255" spans="1:3" ht="18.75" customHeight="1" x14ac:dyDescent="0.25">
      <c r="A255" s="2"/>
      <c r="B255" s="27"/>
      <c r="C255" s="2"/>
    </row>
    <row r="256" spans="1:3" ht="18.75" customHeight="1" x14ac:dyDescent="0.25">
      <c r="A256" s="2"/>
      <c r="B256" s="27"/>
      <c r="C256" s="2"/>
    </row>
    <row r="257" spans="1:3" ht="18.75" customHeight="1" x14ac:dyDescent="0.25">
      <c r="A257" s="2"/>
      <c r="B257" s="27"/>
      <c r="C257" s="2"/>
    </row>
    <row r="258" spans="1:3" ht="18.75" customHeight="1" x14ac:dyDescent="0.25">
      <c r="A258" s="2"/>
      <c r="B258" s="27"/>
      <c r="C258" s="2"/>
    </row>
    <row r="259" spans="1:3" ht="18.75" customHeight="1" x14ac:dyDescent="0.25">
      <c r="A259" s="2"/>
      <c r="B259" s="27"/>
      <c r="C259" s="2"/>
    </row>
    <row r="260" spans="1:3" ht="18.75" customHeight="1" x14ac:dyDescent="0.25">
      <c r="A260" s="2"/>
      <c r="B260" s="27"/>
      <c r="C260" s="2"/>
    </row>
    <row r="261" spans="1:3" ht="18.75" customHeight="1" x14ac:dyDescent="0.25">
      <c r="A261" s="2"/>
      <c r="B261" s="27"/>
      <c r="C261" s="2"/>
    </row>
    <row r="262" spans="1:3" ht="18.75" customHeight="1" x14ac:dyDescent="0.25">
      <c r="A262" s="2"/>
      <c r="B262" s="27"/>
      <c r="C262" s="2"/>
    </row>
    <row r="263" spans="1:3" ht="18.75" customHeight="1" x14ac:dyDescent="0.25">
      <c r="A263" s="2"/>
      <c r="B263" s="27"/>
      <c r="C263" s="2"/>
    </row>
    <row r="264" spans="1:3" ht="18.75" customHeight="1" x14ac:dyDescent="0.25">
      <c r="A264" s="2"/>
      <c r="B264" s="27"/>
      <c r="C264" s="2"/>
    </row>
    <row r="265" spans="1:3" ht="18.75" customHeight="1" x14ac:dyDescent="0.25">
      <c r="A265" s="2"/>
      <c r="B265" s="27"/>
      <c r="C265" s="2"/>
    </row>
    <row r="266" spans="1:3" ht="18.75" customHeight="1" x14ac:dyDescent="0.25">
      <c r="A266" s="2"/>
      <c r="B266" s="27"/>
      <c r="C266" s="2"/>
    </row>
    <row r="267" spans="1:3" ht="18.75" customHeight="1" x14ac:dyDescent="0.25">
      <c r="A267" s="2"/>
      <c r="B267" s="27"/>
      <c r="C267" s="2"/>
    </row>
    <row r="268" spans="1:3" ht="18.75" customHeight="1" x14ac:dyDescent="0.25">
      <c r="A268" s="2"/>
      <c r="B268" s="27"/>
      <c r="C268" s="2"/>
    </row>
    <row r="269" spans="1:3" ht="18.75" customHeight="1" x14ac:dyDescent="0.25">
      <c r="A269" s="2"/>
      <c r="B269" s="27"/>
      <c r="C269" s="2"/>
    </row>
    <row r="270" spans="1:3" ht="18.75" customHeight="1" x14ac:dyDescent="0.25">
      <c r="A270" s="2"/>
      <c r="B270" s="27"/>
      <c r="C270" s="2"/>
    </row>
    <row r="271" spans="1:3" ht="18.75" customHeight="1" x14ac:dyDescent="0.25">
      <c r="A271" s="2"/>
      <c r="B271" s="27"/>
      <c r="C271" s="2"/>
    </row>
    <row r="272" spans="1:3" ht="18.75" customHeight="1" x14ac:dyDescent="0.25">
      <c r="A272" s="2"/>
      <c r="B272" s="27"/>
      <c r="C272" s="2"/>
    </row>
    <row r="273" spans="1:3" ht="18.75" customHeight="1" x14ac:dyDescent="0.25">
      <c r="A273" s="2"/>
      <c r="B273" s="27"/>
      <c r="C273" s="2"/>
    </row>
    <row r="274" spans="1:3" ht="18.75" customHeight="1" x14ac:dyDescent="0.25">
      <c r="A274" s="2"/>
      <c r="B274" s="27"/>
      <c r="C274" s="2"/>
    </row>
    <row r="275" spans="1:3" ht="18.75" customHeight="1" x14ac:dyDescent="0.25">
      <c r="A275" s="2"/>
      <c r="B275" s="27"/>
      <c r="C275" s="2"/>
    </row>
    <row r="276" spans="1:3" ht="18.75" customHeight="1" x14ac:dyDescent="0.25">
      <c r="A276" s="2"/>
      <c r="B276" s="27"/>
      <c r="C276" s="2"/>
    </row>
    <row r="277" spans="1:3" ht="18.75" customHeight="1" x14ac:dyDescent="0.25">
      <c r="A277" s="2"/>
      <c r="B277" s="27"/>
      <c r="C277" s="2"/>
    </row>
    <row r="278" spans="1:3" ht="18.75" customHeight="1" x14ac:dyDescent="0.25">
      <c r="A278" s="2"/>
      <c r="B278" s="27"/>
      <c r="C278" s="2"/>
    </row>
    <row r="279" spans="1:3" ht="18.75" customHeight="1" x14ac:dyDescent="0.25">
      <c r="A279" s="2"/>
      <c r="B279" s="27"/>
      <c r="C279" s="2"/>
    </row>
    <row r="280" spans="1:3" ht="18.75" customHeight="1" x14ac:dyDescent="0.25">
      <c r="A280" s="2"/>
      <c r="B280" s="27"/>
      <c r="C280" s="2"/>
    </row>
    <row r="281" spans="1:3" ht="18.75" customHeight="1" x14ac:dyDescent="0.25">
      <c r="A281" s="2"/>
      <c r="B281" s="27"/>
      <c r="C281" s="2"/>
    </row>
    <row r="282" spans="1:3" ht="18.75" customHeight="1" x14ac:dyDescent="0.25">
      <c r="A282" s="2"/>
      <c r="B282" s="27"/>
      <c r="C282" s="2"/>
    </row>
    <row r="283" spans="1:3" ht="18.75" customHeight="1" x14ac:dyDescent="0.25">
      <c r="A283" s="2"/>
      <c r="B283" s="27"/>
      <c r="C283" s="2"/>
    </row>
    <row r="284" spans="1:3" ht="18.75" customHeight="1" x14ac:dyDescent="0.25">
      <c r="A284" s="2"/>
      <c r="B284" s="27"/>
      <c r="C284" s="2"/>
    </row>
    <row r="285" spans="1:3" ht="18.75" customHeight="1" x14ac:dyDescent="0.25">
      <c r="A285" s="2"/>
      <c r="B285" s="27"/>
      <c r="C285" s="2"/>
    </row>
    <row r="286" spans="1:3" ht="18.75" customHeight="1" x14ac:dyDescent="0.25">
      <c r="A286" s="2"/>
      <c r="B286" s="27"/>
      <c r="C286" s="2"/>
    </row>
    <row r="287" spans="1:3" ht="18.75" customHeight="1" x14ac:dyDescent="0.25">
      <c r="A287" s="2"/>
      <c r="B287" s="27"/>
      <c r="C287" s="2"/>
    </row>
    <row r="288" spans="1:3" ht="18.75" customHeight="1" x14ac:dyDescent="0.25">
      <c r="A288" s="2"/>
      <c r="B288" s="27"/>
      <c r="C288" s="2"/>
    </row>
    <row r="289" spans="1:3" ht="18.75" customHeight="1" x14ac:dyDescent="0.25">
      <c r="A289" s="2"/>
      <c r="B289" s="27"/>
      <c r="C289" s="2"/>
    </row>
    <row r="290" spans="1:3" ht="18.75" customHeight="1" x14ac:dyDescent="0.25">
      <c r="A290" s="2"/>
      <c r="B290" s="27"/>
      <c r="C290" s="2"/>
    </row>
    <row r="291" spans="1:3" ht="18.75" customHeight="1" x14ac:dyDescent="0.25">
      <c r="A291" s="2"/>
      <c r="B291" s="27"/>
      <c r="C291" s="2"/>
    </row>
    <row r="292" spans="1:3" ht="18.75" customHeight="1" x14ac:dyDescent="0.25">
      <c r="A292" s="2"/>
      <c r="B292" s="27"/>
      <c r="C292" s="2"/>
    </row>
    <row r="293" spans="1:3" ht="18.75" customHeight="1" x14ac:dyDescent="0.25">
      <c r="A293" s="2"/>
      <c r="B293" s="27"/>
      <c r="C293" s="2"/>
    </row>
    <row r="294" spans="1:3" ht="18.75" customHeight="1" x14ac:dyDescent="0.25">
      <c r="A294" s="2"/>
      <c r="B294" s="27"/>
      <c r="C294" s="2"/>
    </row>
    <row r="295" spans="1:3" ht="18.75" customHeight="1" x14ac:dyDescent="0.25">
      <c r="A295" s="2"/>
      <c r="B295" s="27"/>
      <c r="C295" s="2"/>
    </row>
    <row r="296" spans="1:3" ht="18.75" customHeight="1" x14ac:dyDescent="0.25">
      <c r="A296" s="2"/>
      <c r="B296" s="27"/>
      <c r="C296" s="2"/>
    </row>
    <row r="297" spans="1:3" ht="18.75" customHeight="1" x14ac:dyDescent="0.25"/>
    <row r="298" spans="1:3" ht="18.75" customHeight="1" x14ac:dyDescent="0.25"/>
    <row r="299" spans="1:3" ht="18.75" customHeight="1" x14ac:dyDescent="0.25"/>
    <row r="300" spans="1:3" ht="18.75" customHeight="1" x14ac:dyDescent="0.25"/>
    <row r="301" spans="1:3" ht="18.75" customHeight="1" x14ac:dyDescent="0.25"/>
    <row r="302" spans="1:3" ht="18.75" customHeight="1" x14ac:dyDescent="0.25"/>
    <row r="303" spans="1:3" ht="18.75" customHeight="1" x14ac:dyDescent="0.25"/>
    <row r="304" spans="1:3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</sheetData>
  <mergeCells count="16">
    <mergeCell ref="J1:L1"/>
    <mergeCell ref="A220:B220"/>
    <mergeCell ref="J220:L220"/>
    <mergeCell ref="A221:B221"/>
    <mergeCell ref="J221:L223"/>
    <mergeCell ref="B2:L2"/>
    <mergeCell ref="A3:L3"/>
    <mergeCell ref="A4:L4"/>
    <mergeCell ref="A6:A7"/>
    <mergeCell ref="B6:B7"/>
    <mergeCell ref="C6:C7"/>
    <mergeCell ref="K6:K7"/>
    <mergeCell ref="D6:I6"/>
    <mergeCell ref="J6:J7"/>
    <mergeCell ref="L6:L7"/>
    <mergeCell ref="A217:K217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mkaczor</dc:creator>
  <cp:lastModifiedBy>mkaczor</cp:lastModifiedBy>
  <cp:lastPrinted>2023-03-06T08:55:42Z</cp:lastPrinted>
  <dcterms:created xsi:type="dcterms:W3CDTF">2023-02-27T09:21:06Z</dcterms:created>
  <dcterms:modified xsi:type="dcterms:W3CDTF">2024-03-04T12:58:56Z</dcterms:modified>
</cp:coreProperties>
</file>